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Лист1!$A$1:$Q$443</definedName>
  </definedNames>
  <calcPr calcId="144525"/>
</workbook>
</file>

<file path=xl/calcChain.xml><?xml version="1.0" encoding="utf-8"?>
<calcChain xmlns="http://schemas.openxmlformats.org/spreadsheetml/2006/main">
  <c r="C396" i="1" l="1"/>
  <c r="B396" i="1"/>
  <c r="C243" i="1"/>
  <c r="B243" i="1"/>
  <c r="C232" i="1"/>
  <c r="B232" i="1"/>
  <c r="C181" i="1"/>
  <c r="B181" i="1"/>
  <c r="B169" i="1"/>
  <c r="C99" i="1"/>
  <c r="B99" i="1"/>
  <c r="C88" i="1"/>
  <c r="B88" i="1"/>
  <c r="C18" i="1"/>
  <c r="B18" i="1"/>
  <c r="C8" i="1"/>
  <c r="B8" i="1"/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<sst xmlns="http://schemas.openxmlformats.org/spreadsheetml/2006/main" count="969" uniqueCount="259">
  <si>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</si>
  <si>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</si>
  <si>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</si>
  <si>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</si>
  <si>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</si>
  <si>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</si>
  <si>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</si>
  <si>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</si>
  <si>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</si>
  <si>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</si>
  <si>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</si>
  <si>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</si>
  <si>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</si>
  <si>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</si>
  <si>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</si>
  <si>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</si>
  <si>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</si>
  <si>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</si>
  <si>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</si>
  <si>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</si>
  <si>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</si>
  <si>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</si>
  <si>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</si>
  <si>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</si>
  <si>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</si>
  <si>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</si>
  <si>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</si>
  <si>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</si>
  <si>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</si>
  <si>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</si>
  <si>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</si>
  <si>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</si>
  <si>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</si>
  <si>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</si>
  <si>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</si>
  <si>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</si>
  <si>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</si>
  <si>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</si>
  <si>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</si>
  <si>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</si>
  <si>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</si>
  <si>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</si>
  <si>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</si>
  <si>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</si>
  <si>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</si>
  <si>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</si>
  <si>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</si>
  <si>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</si>
  <si>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</si>
  <si>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</si>
  <si>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</si>
  <si>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</si>
  <si>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</si>
  <si>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</si>
  <si>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</si>
  <si>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</si>
  <si>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</si>
  <si>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</si>
  <si>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</si>
  <si>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</si>
  <si>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</si>
  <si>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ИТОГО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</si>
  <si>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</si>
  <si>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</si>
  <si>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</si>
  <si>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</si>
  <si>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</si>
  <si>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</si>
  <si>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</si>
  <si>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</si>
  <si>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</si>
  <si>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</si>
  <si>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Напиток яблочный</t>
  </si>
  <si>
    <t>Борщ со сметаной</t>
  </si>
  <si>
    <t>50/50</t>
  </si>
  <si>
    <t>Греча отварная</t>
  </si>
  <si>
    <t>Каша рисовая с маслом сливочным</t>
  </si>
  <si>
    <t>Поджарка из свинины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</si>
  <si>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</si>
  <si>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</si>
  <si>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</si>
  <si>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</si>
  <si>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</si>
  <si>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</si>
  <si>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Котлета морковная</t>
  </si>
  <si>
    <t>Гуляш школьный</t>
  </si>
  <si>
    <t>Плов с цыпленком</t>
  </si>
  <si>
    <t xml:space="preserve">Борщ со сметаной </t>
  </si>
  <si>
    <t>Хлеб Дарницкий</t>
  </si>
  <si>
    <t>Печенье Греннитон</t>
  </si>
  <si>
    <t xml:space="preserve">Соус томатный </t>
  </si>
  <si>
    <t>Котлета куриная</t>
  </si>
  <si>
    <t>Гуляш школьный (кура)</t>
  </si>
  <si>
    <t>Блины с молоком сгущенным</t>
  </si>
  <si>
    <t>7,00р</t>
  </si>
  <si>
    <t>Кекс сухарный</t>
  </si>
  <si>
    <t>Компот из свежих плодов</t>
  </si>
  <si>
    <t>150/30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</si>
  <si>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</si>
  <si>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</si>
  <si>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</si>
  <si>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</si>
  <si>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</si>
  <si>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</si>
  <si>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</si>
  <si>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</si>
  <si>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</si>
  <si>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</si>
  <si>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</si>
  <si>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</si>
  <si>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</si>
  <si>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</si>
  <si>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</si>
  <si>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</si>
  <si>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</si>
  <si>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</si>
  <si>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</si>
  <si>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</si>
  <si>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</si>
  <si>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</si>
  <si>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</si>
  <si>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</si>
  <si>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Салат Столичный</t>
  </si>
  <si>
    <t xml:space="preserve">Чай школьный с сахаром </t>
  </si>
  <si>
    <t>Печень куриная тушеная в сметане</t>
  </si>
  <si>
    <t>40/60</t>
  </si>
  <si>
    <t>Куриная отбивная</t>
  </si>
  <si>
    <t>200/10/5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</si>
  <si>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</si>
  <si>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</si>
  <si>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</si>
  <si>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</si>
  <si>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</si>
  <si>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</si>
  <si>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</si>
  <si>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</si>
  <si>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</si>
  <si>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</si>
  <si>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</si>
  <si>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</si>
  <si>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</si>
  <si>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</si>
  <si>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</si>
  <si>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</si>
  <si>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</si>
  <si>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</si>
  <si>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</si>
  <si>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</si>
  <si>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</si>
  <si>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</si>
  <si>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</si>
  <si>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</si>
  <si>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</si>
  <si>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</si>
  <si>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</si>
  <si>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</si>
  <si>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</si>
  <si>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</si>
  <si>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Рис отварной рассыпчатый</t>
  </si>
  <si>
    <t>Поджарка куриная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</si>
  <si>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</si>
  <si>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</si>
  <si>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</si>
  <si>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</si>
  <si>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</si>
  <si>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</si>
  <si>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</si>
  <si>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</si>
  <si>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Батон нарезной</t>
  </si>
  <si>
    <t>Пицца Школьная (лайт)</t>
  </si>
  <si>
    <t>Булочка Улыбка</t>
  </si>
  <si>
    <t>30,00р</t>
  </si>
  <si>
    <t>60,00р</t>
  </si>
  <si>
    <t>80,00р</t>
  </si>
  <si>
    <t>Доп завтрак (моб)</t>
  </si>
  <si>
    <t>Плюшка Московская</t>
  </si>
  <si>
    <t>Оладьи с вареньем ягодным</t>
  </si>
  <si>
    <t>Плов с цыплёнком</t>
  </si>
  <si>
    <t>Итого</t>
  </si>
  <si>
    <t>Каша пшенная на молоке с маслом  сливочным</t>
  </si>
  <si>
    <t>40,00р</t>
  </si>
  <si>
    <t>30,00р.</t>
  </si>
  <si>
    <t>20,00р.</t>
  </si>
  <si>
    <t>Биточек пшенный с молоком сгущенным</t>
  </si>
  <si>
    <t>40,00р.</t>
  </si>
  <si>
    <t>90,00р.</t>
  </si>
  <si>
    <t>50,00р.</t>
  </si>
  <si>
    <t>Жаркое по-домашнему (кура)</t>
  </si>
  <si>
    <t>3,00р.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</si>
  <si>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</si>
  <si>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</si>
  <si>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</si>
  <si>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</si>
  <si>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</si>
  <si>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</si>
  <si>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</si>
  <si>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</si>
  <si>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</si>
  <si>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</si>
  <si>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Булочка Осенняя</t>
  </si>
  <si>
    <t>Биточек по-деревенски в молочно-грибном соусе</t>
  </si>
  <si>
    <t>50/60</t>
  </si>
  <si>
    <t>Кебаб мясной</t>
  </si>
  <si>
    <t>Свекла отварная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</si>
  <si>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</si>
  <si>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</si>
  <si>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</si>
  <si>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</si>
  <si>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Котлета Домашняя (свинина, говядина)</t>
  </si>
  <si>
    <t>Рыба в омлете (минтай)</t>
  </si>
  <si>
    <t>Рыба жареная (                     )</t>
  </si>
  <si>
    <t>Рыба по-русски (минтай)</t>
  </si>
  <si>
    <t>110=00</t>
  </si>
  <si>
    <t>155=00</t>
  </si>
  <si>
    <t>105=00</t>
  </si>
  <si>
    <t>60=00</t>
  </si>
  <si>
    <t>Сок для детского питания</t>
  </si>
  <si>
    <t>50,00р</t>
  </si>
  <si>
    <t>75,00р</t>
  </si>
  <si>
    <t>Минтай,припущеный в молоке</t>
  </si>
  <si>
    <t>75,00р.</t>
  </si>
  <si>
    <t>Кебаб мясной в соусе томатном</t>
  </si>
  <si>
    <t>Котлета рыбная Мезенская в слив. соусе</t>
  </si>
  <si>
    <t>Котлета куриная в соусе томатном</t>
  </si>
  <si>
    <t>Салат зеленый с минтаем</t>
  </si>
  <si>
    <t>90,00р</t>
  </si>
  <si>
    <t>Обед</t>
  </si>
  <si>
    <t>КОМПЛЕКС I</t>
  </si>
  <si>
    <t>КОМПЛЕКС II</t>
  </si>
  <si>
    <t>Блины с вареньем ягодным</t>
  </si>
  <si>
    <t>45,00р</t>
  </si>
  <si>
    <t>Салат Весна</t>
  </si>
  <si>
    <t>ОБЕД</t>
  </si>
  <si>
    <t>Котлета куриная Грибовская в соусе томатном</t>
  </si>
  <si>
    <t>Котлета Домашняя в соусе томатном</t>
  </si>
  <si>
    <t xml:space="preserve">КОМПЛЕКС II </t>
  </si>
  <si>
    <t>55,00р</t>
  </si>
  <si>
    <t>Котлета рыбная Мезенская в сливочном соусе</t>
  </si>
  <si>
    <t>МЕНЮ ОБУЧАЮЩИХСЯ</t>
  </si>
  <si>
    <t>БУФЕТ</t>
  </si>
  <si>
    <t>7-11 лет</t>
  </si>
  <si>
    <t>12 и старше</t>
  </si>
  <si>
    <t xml:space="preserve">Итого </t>
  </si>
  <si>
    <t>Минтай, припущеный в молоке</t>
  </si>
  <si>
    <t>МЕНЮ ДЛЯ ОБУЧАЮЩИХСЯ</t>
  </si>
  <si>
    <t xml:space="preserve">Салат Оливье </t>
  </si>
  <si>
    <t>Голубцы ленивые (кура) в соусе томатном</t>
  </si>
  <si>
    <t>70,00р</t>
  </si>
  <si>
    <t>75/50</t>
  </si>
  <si>
    <t xml:space="preserve">ИТОГО </t>
  </si>
  <si>
    <t>115=00</t>
  </si>
  <si>
    <t>160=00</t>
  </si>
  <si>
    <t>КОМПЛЕКС III</t>
  </si>
  <si>
    <t xml:space="preserve"> понедельник 28 апреля</t>
  </si>
  <si>
    <t xml:space="preserve"> вторник 29 апреля</t>
  </si>
  <si>
    <t xml:space="preserve"> среда 30 апреля</t>
  </si>
  <si>
    <t xml:space="preserve"> понедельник 05 мая</t>
  </si>
  <si>
    <t xml:space="preserve"> вторник 06 мая</t>
  </si>
  <si>
    <t>среда 07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</si>
</sst>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color indexed="8"/>
      <name val="Calibri"/>
      <family val="2"/>
    </font>
    <font>
      <sz val="22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1" fillId="0" borderId="0"/>
  </cellStyleXfs>
  <cellXfs count="248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164" fontId="17" fillId="0" borderId="0" xfId="1" applyFont="1" applyAlignment="1">
      <alignment horizontal="center"/>
    </xf>
    <xf numFmtId="0" fontId="18" fillId="0" borderId="0" xfId="0" applyFont="1"/>
    <xf numFmtId="164" fontId="19" fillId="0" borderId="0" xfId="1" applyFont="1" applyAlignment="1">
      <alignment horizontal="center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164" fontId="17" fillId="0" borderId="0" xfId="1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horizontal="center"/>
    </xf>
    <xf numFmtId="164" fontId="16" fillId="0" borderId="0" xfId="1" applyFont="1" applyBorder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164" fontId="17" fillId="2" borderId="0" xfId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164" fontId="19" fillId="0" borderId="0" xfId="1" applyFont="1" applyBorder="1" applyAlignment="1">
      <alignment horizontal="center"/>
    </xf>
    <xf numFmtId="0" fontId="0" fillId="0" borderId="0" xfId="0" applyBorder="1"/>
    <xf numFmtId="164" fontId="22" fillId="0" borderId="41" xfId="1" applyFont="1" applyBorder="1" applyAlignment="1">
      <alignment horizontal="center"/>
    </xf>
    <xf numFmtId="164" fontId="22" fillId="0" borderId="27" xfId="1" applyFont="1" applyBorder="1" applyAlignment="1">
      <alignment horizontal="center"/>
    </xf>
    <xf numFmtId="165" fontId="22" fillId="0" borderId="38" xfId="1" applyNumberFormat="1" applyFont="1" applyBorder="1" applyAlignment="1">
      <alignment horizontal="center"/>
    </xf>
    <xf numFmtId="164" fontId="23" fillId="0" borderId="17" xfId="1" applyFont="1" applyBorder="1"/>
    <xf numFmtId="164" fontId="23" fillId="0" borderId="17" xfId="1" applyFont="1" applyBorder="1" applyAlignment="1">
      <alignment horizontal="center"/>
    </xf>
    <xf numFmtId="165" fontId="22" fillId="0" borderId="34" xfId="1" applyNumberFormat="1" applyFont="1" applyBorder="1" applyAlignment="1">
      <alignment horizontal="center"/>
    </xf>
    <xf numFmtId="49" fontId="23" fillId="0" borderId="17" xfId="1" applyNumberFormat="1" applyFont="1" applyBorder="1" applyAlignment="1">
      <alignment horizontal="center"/>
    </xf>
    <xf numFmtId="0" fontId="23" fillId="0" borderId="17" xfId="0" applyFont="1" applyBorder="1"/>
    <xf numFmtId="0" fontId="22" fillId="0" borderId="11" xfId="0" applyFont="1" applyBorder="1" applyAlignment="1">
      <alignment horizontal="center"/>
    </xf>
    <xf numFmtId="164" fontId="22" fillId="0" borderId="11" xfId="1" applyFont="1" applyBorder="1" applyAlignment="1">
      <alignment horizontal="center"/>
    </xf>
    <xf numFmtId="164" fontId="23" fillId="0" borderId="17" xfId="1" applyFont="1" applyBorder="1" applyAlignment="1">
      <alignment horizontal="left"/>
    </xf>
    <xf numFmtId="167" fontId="22" fillId="0" borderId="34" xfId="1" applyNumberFormat="1" applyFont="1" applyBorder="1" applyAlignment="1">
      <alignment horizontal="center"/>
    </xf>
    <xf numFmtId="164" fontId="23" fillId="0" borderId="34" xfId="1" applyFont="1" applyBorder="1"/>
    <xf numFmtId="164" fontId="23" fillId="0" borderId="22" xfId="1" applyFont="1" applyBorder="1" applyAlignment="1">
      <alignment horizontal="center"/>
    </xf>
    <xf numFmtId="164" fontId="23" fillId="0" borderId="34" xfId="1" applyFont="1" applyBorder="1" applyAlignment="1">
      <alignment horizontal="left"/>
    </xf>
    <xf numFmtId="164" fontId="23" fillId="0" borderId="0" xfId="1" applyFont="1"/>
    <xf numFmtId="164" fontId="22" fillId="0" borderId="3" xfId="1" applyFont="1" applyBorder="1" applyAlignment="1">
      <alignment horizontal="center"/>
    </xf>
    <xf numFmtId="164" fontId="22" fillId="0" borderId="4" xfId="1" applyFont="1" applyBorder="1" applyAlignment="1">
      <alignment horizontal="center"/>
    </xf>
    <xf numFmtId="164" fontId="22" fillId="0" borderId="24" xfId="1" applyFont="1" applyBorder="1" applyAlignment="1">
      <alignment horizontal="center"/>
    </xf>
    <xf numFmtId="164" fontId="23" fillId="0" borderId="28" xfId="1" applyFont="1" applyBorder="1" applyAlignment="1">
      <alignment horizontal="center"/>
    </xf>
    <xf numFmtId="164" fontId="23" fillId="0" borderId="34" xfId="1" applyFont="1" applyBorder="1" applyAlignment="1">
      <alignment horizontal="center"/>
    </xf>
    <xf numFmtId="164" fontId="23" fillId="0" borderId="14" xfId="1" applyFont="1" applyBorder="1"/>
    <xf numFmtId="164" fontId="23" fillId="0" borderId="0" xfId="1" applyFont="1" applyBorder="1"/>
    <xf numFmtId="164" fontId="22" fillId="0" borderId="26" xfId="1" applyFont="1" applyBorder="1" applyAlignment="1">
      <alignment horizontal="center"/>
    </xf>
    <xf numFmtId="164" fontId="24" fillId="0" borderId="0" xfId="1" applyFont="1" applyBorder="1"/>
    <xf numFmtId="164" fontId="23" fillId="0" borderId="0" xfId="1" applyFont="1" applyBorder="1" applyAlignment="1">
      <alignment horizontal="center"/>
    </xf>
    <xf numFmtId="164" fontId="23" fillId="0" borderId="33" xfId="1" applyFont="1" applyBorder="1" applyAlignment="1">
      <alignment horizontal="center"/>
    </xf>
    <xf numFmtId="165" fontId="22" fillId="0" borderId="33" xfId="1" applyNumberFormat="1" applyFont="1" applyBorder="1" applyAlignment="1">
      <alignment horizontal="center"/>
    </xf>
    <xf numFmtId="49" fontId="23" fillId="0" borderId="34" xfId="1" applyNumberFormat="1" applyFont="1" applyBorder="1" applyAlignment="1">
      <alignment horizontal="center"/>
    </xf>
    <xf numFmtId="164" fontId="22" fillId="0" borderId="34" xfId="1" applyFont="1" applyBorder="1" applyAlignment="1">
      <alignment horizontal="center"/>
    </xf>
    <xf numFmtId="164" fontId="23" fillId="0" borderId="38" xfId="1" applyFont="1" applyBorder="1" applyAlignment="1">
      <alignment horizontal="center"/>
    </xf>
    <xf numFmtId="164" fontId="23" fillId="0" borderId="26" xfId="1" applyFont="1" applyBorder="1" applyAlignment="1">
      <alignment horizontal="center" vertical="center" wrapText="1"/>
    </xf>
    <xf numFmtId="164" fontId="22" fillId="0" borderId="27" xfId="1" applyFont="1" applyBorder="1" applyAlignment="1">
      <alignment horizontal="center" vertical="center" wrapText="1"/>
    </xf>
    <xf numFmtId="164" fontId="22" fillId="4" borderId="27" xfId="1" applyFont="1" applyFill="1" applyBorder="1" applyAlignment="1">
      <alignment horizontal="center" vertical="center" wrapText="1"/>
    </xf>
    <xf numFmtId="164" fontId="23" fillId="0" borderId="28" xfId="1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/>
    </xf>
    <xf numFmtId="164" fontId="23" fillId="0" borderId="2" xfId="1" applyFont="1" applyBorder="1" applyAlignment="1">
      <alignment horizontal="center"/>
    </xf>
    <xf numFmtId="164" fontId="23" fillId="0" borderId="45" xfId="1" applyFont="1" applyBorder="1" applyAlignment="1">
      <alignment horizontal="center"/>
    </xf>
    <xf numFmtId="164" fontId="22" fillId="0" borderId="42" xfId="1" applyFont="1" applyBorder="1" applyAlignment="1">
      <alignment horizontal="center"/>
    </xf>
    <xf numFmtId="0" fontId="23" fillId="0" borderId="33" xfId="0" applyFont="1" applyBorder="1"/>
    <xf numFmtId="0" fontId="23" fillId="0" borderId="33" xfId="0" applyFont="1" applyBorder="1" applyAlignment="1">
      <alignment horizontal="center"/>
    </xf>
    <xf numFmtId="0" fontId="23" fillId="0" borderId="34" xfId="0" applyFont="1" applyBorder="1"/>
    <xf numFmtId="0" fontId="23" fillId="0" borderId="34" xfId="0" applyFont="1" applyBorder="1" applyAlignment="1">
      <alignment horizontal="center"/>
    </xf>
    <xf numFmtId="0" fontId="22" fillId="0" borderId="34" xfId="0" applyFont="1" applyBorder="1" applyAlignment="1">
      <alignment horizontal="right"/>
    </xf>
    <xf numFmtId="0" fontId="22" fillId="0" borderId="34" xfId="0" applyFont="1" applyBorder="1" applyAlignment="1">
      <alignment horizontal="center"/>
    </xf>
    <xf numFmtId="164" fontId="22" fillId="0" borderId="22" xfId="1" applyFont="1" applyBorder="1" applyAlignment="1">
      <alignment horizontal="right"/>
    </xf>
    <xf numFmtId="164" fontId="22" fillId="0" borderId="37" xfId="1" applyFont="1" applyBorder="1" applyAlignment="1">
      <alignment horizontal="center"/>
    </xf>
    <xf numFmtId="0" fontId="23" fillId="0" borderId="34" xfId="0" applyFont="1" applyBorder="1" applyAlignment="1">
      <alignment horizontal="left"/>
    </xf>
    <xf numFmtId="0" fontId="22" fillId="0" borderId="22" xfId="0" applyFont="1" applyBorder="1" applyAlignment="1">
      <alignment horizontal="right"/>
    </xf>
    <xf numFmtId="164" fontId="22" fillId="0" borderId="34" xfId="1" applyFont="1" applyBorder="1" applyAlignment="1">
      <alignment horizontal="right"/>
    </xf>
    <xf numFmtId="164" fontId="23" fillId="0" borderId="37" xfId="1" applyFont="1" applyBorder="1"/>
    <xf numFmtId="164" fontId="22" fillId="0" borderId="37" xfId="1" applyFont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5" fillId="0" borderId="0" xfId="0" applyFont="1" applyBorder="1"/>
    <xf numFmtId="164" fontId="22" fillId="0" borderId="0" xfId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23" fillId="0" borderId="0" xfId="1" applyFont="1" applyBorder="1" applyAlignment="1">
      <alignment horizontal="left"/>
    </xf>
    <xf numFmtId="164" fontId="23" fillId="0" borderId="0" xfId="1" applyFont="1" applyAlignment="1">
      <alignment horizontal="center"/>
    </xf>
    <xf numFmtId="164" fontId="22" fillId="0" borderId="45" xfId="1" applyFont="1" applyBorder="1" applyAlignment="1">
      <alignment horizontal="center"/>
    </xf>
    <xf numFmtId="167" fontId="22" fillId="0" borderId="33" xfId="0" applyNumberFormat="1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167" fontId="22" fillId="2" borderId="34" xfId="0" applyNumberFormat="1" applyFont="1" applyFill="1" applyBorder="1" applyAlignment="1">
      <alignment horizontal="center"/>
    </xf>
    <xf numFmtId="0" fontId="25" fillId="0" borderId="34" xfId="0" applyFont="1" applyBorder="1"/>
    <xf numFmtId="167" fontId="22" fillId="0" borderId="34" xfId="0" applyNumberFormat="1" applyFont="1" applyBorder="1" applyAlignment="1">
      <alignment horizontal="center"/>
    </xf>
    <xf numFmtId="0" fontId="25" fillId="0" borderId="11" xfId="0" applyFont="1" applyBorder="1"/>
    <xf numFmtId="0" fontId="25" fillId="0" borderId="17" xfId="0" applyFont="1" applyBorder="1"/>
    <xf numFmtId="0" fontId="23" fillId="0" borderId="35" xfId="0" applyFont="1" applyBorder="1"/>
    <xf numFmtId="0" fontId="23" fillId="0" borderId="38" xfId="0" applyFont="1" applyBorder="1"/>
    <xf numFmtId="0" fontId="23" fillId="0" borderId="43" xfId="0" applyFont="1" applyBorder="1"/>
    <xf numFmtId="167" fontId="22" fillId="0" borderId="38" xfId="0" applyNumberFormat="1" applyFont="1" applyBorder="1" applyAlignment="1">
      <alignment horizontal="center"/>
    </xf>
    <xf numFmtId="0" fontId="23" fillId="0" borderId="22" xfId="0" applyFont="1" applyBorder="1"/>
    <xf numFmtId="164" fontId="22" fillId="0" borderId="14" xfId="1" applyFont="1" applyBorder="1" applyAlignment="1">
      <alignment horizontal="right"/>
    </xf>
    <xf numFmtId="0" fontId="23" fillId="2" borderId="34" xfId="0" applyFont="1" applyFill="1" applyBorder="1"/>
    <xf numFmtId="164" fontId="22" fillId="0" borderId="0" xfId="1" applyFont="1" applyBorder="1" applyAlignment="1">
      <alignment horizontal="right"/>
    </xf>
    <xf numFmtId="0" fontId="23" fillId="0" borderId="22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5" fillId="0" borderId="14" xfId="0" applyFont="1" applyBorder="1"/>
    <xf numFmtId="164" fontId="22" fillId="0" borderId="22" xfId="1" applyFont="1" applyBorder="1" applyAlignment="1">
      <alignment horizontal="center"/>
    </xf>
    <xf numFmtId="164" fontId="23" fillId="0" borderId="14" xfId="1" applyFont="1" applyBorder="1" applyAlignment="1">
      <alignment horizontal="left"/>
    </xf>
    <xf numFmtId="0" fontId="23" fillId="2" borderId="22" xfId="0" applyFont="1" applyFill="1" applyBorder="1"/>
    <xf numFmtId="164" fontId="22" fillId="0" borderId="34" xfId="1" applyFont="1" applyBorder="1"/>
    <xf numFmtId="164" fontId="24" fillId="0" borderId="0" xfId="1" applyFont="1"/>
    <xf numFmtId="164" fontId="24" fillId="0" borderId="0" xfId="1" applyFont="1" applyAlignment="1">
      <alignment horizontal="center"/>
    </xf>
    <xf numFmtId="164" fontId="24" fillId="0" borderId="0" xfId="1" applyFont="1" applyBorder="1" applyAlignment="1">
      <alignment horizontal="center"/>
    </xf>
    <xf numFmtId="164" fontId="23" fillId="2" borderId="26" xfId="1" applyFont="1" applyFill="1" applyBorder="1" applyAlignment="1">
      <alignment horizontal="center" vertical="center" wrapText="1"/>
    </xf>
    <xf numFmtId="164" fontId="23" fillId="2" borderId="40" xfId="1" applyFont="1" applyFill="1" applyBorder="1" applyAlignment="1">
      <alignment horizontal="center" vertical="center" wrapText="1"/>
    </xf>
    <xf numFmtId="164" fontId="23" fillId="2" borderId="39" xfId="1" applyFont="1" applyFill="1" applyBorder="1" applyAlignment="1">
      <alignment horizontal="center" vertical="center" wrapText="1"/>
    </xf>
    <xf numFmtId="164" fontId="22" fillId="2" borderId="27" xfId="1" applyFont="1" applyFill="1" applyBorder="1" applyAlignment="1">
      <alignment horizontal="center" vertical="center" wrapText="1"/>
    </xf>
    <xf numFmtId="164" fontId="22" fillId="3" borderId="27" xfId="1" applyFont="1" applyFill="1" applyBorder="1" applyAlignment="1">
      <alignment horizontal="center" vertical="center" wrapText="1"/>
    </xf>
    <xf numFmtId="164" fontId="23" fillId="2" borderId="28" xfId="1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2" fillId="0" borderId="17" xfId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65" fontId="22" fillId="0" borderId="1" xfId="1" applyNumberFormat="1" applyFont="1" applyBorder="1" applyAlignment="1">
      <alignment horizontal="center"/>
    </xf>
    <xf numFmtId="164" fontId="23" fillId="0" borderId="44" xfId="1" applyFont="1" applyBorder="1" applyAlignment="1">
      <alignment horizontal="center"/>
    </xf>
    <xf numFmtId="49" fontId="23" fillId="0" borderId="16" xfId="1" applyNumberFormat="1" applyFont="1" applyBorder="1" applyAlignment="1">
      <alignment horizontal="center"/>
    </xf>
    <xf numFmtId="0" fontId="22" fillId="0" borderId="34" xfId="0" applyFont="1" applyFill="1" applyBorder="1" applyAlignment="1">
      <alignment horizontal="right"/>
    </xf>
    <xf numFmtId="164" fontId="22" fillId="0" borderId="29" xfId="1" applyFont="1" applyBorder="1" applyAlignment="1">
      <alignment horizontal="center"/>
    </xf>
    <xf numFmtId="164" fontId="22" fillId="0" borderId="30" xfId="1" applyFont="1" applyBorder="1" applyAlignment="1">
      <alignment horizontal="center"/>
    </xf>
    <xf numFmtId="164" fontId="22" fillId="0" borderId="31" xfId="1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64" fontId="23" fillId="0" borderId="22" xfId="1" applyFont="1" applyBorder="1" applyAlignment="1">
      <alignment horizontal="center"/>
    </xf>
    <xf numFmtId="164" fontId="23" fillId="0" borderId="17" xfId="1" applyFont="1" applyBorder="1" applyAlignment="1">
      <alignment horizontal="center"/>
    </xf>
    <xf numFmtId="164" fontId="22" fillId="0" borderId="22" xfId="1" applyFont="1" applyBorder="1" applyAlignment="1">
      <alignment horizontal="center"/>
    </xf>
    <xf numFmtId="164" fontId="22" fillId="0" borderId="17" xfId="1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3" fillId="0" borderId="40" xfId="1" applyFont="1" applyBorder="1" applyAlignment="1">
      <alignment horizontal="center" vertical="center" wrapText="1"/>
    </xf>
    <xf numFmtId="164" fontId="23" fillId="0" borderId="39" xfId="1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164" fontId="23" fillId="0" borderId="14" xfId="1" applyFont="1" applyBorder="1" applyAlignment="1">
      <alignment horizontal="center"/>
    </xf>
    <xf numFmtId="164" fontId="23" fillId="0" borderId="36" xfId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64" fontId="22" fillId="2" borderId="29" xfId="1" applyFont="1" applyFill="1" applyBorder="1" applyAlignment="1">
      <alignment horizontal="center"/>
    </xf>
    <xf numFmtId="164" fontId="22" fillId="2" borderId="30" xfId="1" applyFont="1" applyFill="1" applyBorder="1" applyAlignment="1">
      <alignment horizontal="center"/>
    </xf>
    <xf numFmtId="164" fontId="22" fillId="2" borderId="31" xfId="1" applyFont="1" applyFill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43"/>
  <sheetViews>
    <sheetView tabSelected="1" view="pageBreakPreview" zoomScale="40" zoomScaleNormal="70" zoomScaleSheetLayoutView="40" workbookViewId="0">
      <selection activeCell="A444" sqref="A444:XFD725"/>
    </sheetView>
  </sheetViews>
  <sheetFormatPr defaultRowHeight="34.5" customHeight="1" x14ac:dyDescent="0.4"/>
  <cols>
    <col min="1" max="1" width="76.5703125" style="161" customWidth="1"/>
    <col min="2" max="2" width="25.42578125" style="161" customWidth="1"/>
    <col min="3" max="3" width="28" style="161" customWidth="1"/>
    <col min="4" max="4" width="96" style="161" customWidth="1"/>
    <col min="5" max="5" width="20.140625" style="161" bestFit="1" customWidth="1"/>
    <col min="6" max="6" width="17" style="161" customWidth="1"/>
    <col min="7" max="7" width="13.42578125" style="96" customWidth="1"/>
  </cols>
  <sheetData>
    <row r="1" spans="1:7" ht="51.75" customHeight="1" thickBot="1" x14ac:dyDescent="0.3">
      <c r="A1" s="140" t="s">
        <v>0</v>
      </c>
      <c r="B1" s="227" t="s">
        <v>1</v>
      </c>
      <c r="C1" s="228"/>
      <c r="D1" s="141" t="s">
        <v>2</v>
      </c>
      <c r="E1" s="142" t="s">
        <v>3</v>
      </c>
      <c r="F1" s="143" t="s">
        <v>1</v>
      </c>
      <c r="G1" s="101"/>
    </row>
    <row r="2" spans="1:7" ht="34.5" customHeight="1" thickBot="1" x14ac:dyDescent="0.45">
      <c r="A2" s="214" t="s">
        <v>256</v>
      </c>
      <c r="B2" s="229"/>
      <c r="C2" s="229"/>
      <c r="D2" s="229"/>
      <c r="E2" s="229"/>
      <c r="F2" s="230"/>
      <c r="G2" s="99"/>
    </row>
    <row r="3" spans="1:7" ht="34.5" customHeight="1" thickBot="1" x14ac:dyDescent="0.45">
      <c r="A3" s="144" t="s">
        <v>238</v>
      </c>
      <c r="B3" s="145"/>
      <c r="C3" s="146"/>
      <c r="D3" s="125" t="s">
        <v>239</v>
      </c>
      <c r="E3" s="126"/>
      <c r="F3" s="145"/>
      <c r="G3" s="100"/>
    </row>
    <row r="4" spans="1:7" ht="34.5" customHeight="1" thickBot="1" x14ac:dyDescent="0.45">
      <c r="A4" s="147" t="s">
        <v>11</v>
      </c>
      <c r="B4" s="144" t="s">
        <v>240</v>
      </c>
      <c r="C4" s="109" t="s">
        <v>241</v>
      </c>
      <c r="D4" s="127"/>
      <c r="E4" s="126"/>
      <c r="F4" s="145"/>
      <c r="G4" s="100"/>
    </row>
    <row r="5" spans="1:7" ht="34.5" customHeight="1" x14ac:dyDescent="0.4">
      <c r="A5" s="148" t="s">
        <v>154</v>
      </c>
      <c r="B5" s="149">
        <v>260</v>
      </c>
      <c r="C5" s="149">
        <v>310</v>
      </c>
      <c r="D5" s="148" t="s">
        <v>154</v>
      </c>
      <c r="E5" s="136" t="s">
        <v>230</v>
      </c>
      <c r="F5" s="135" t="s">
        <v>12</v>
      </c>
      <c r="G5" s="100"/>
    </row>
    <row r="6" spans="1:7" ht="34.5" customHeight="1" x14ac:dyDescent="0.4">
      <c r="A6" s="150" t="s">
        <v>70</v>
      </c>
      <c r="B6" s="151">
        <v>40</v>
      </c>
      <c r="C6" s="151">
        <v>40</v>
      </c>
      <c r="D6" s="150" t="s">
        <v>229</v>
      </c>
      <c r="E6" s="114" t="s">
        <v>230</v>
      </c>
      <c r="F6" s="137" t="s">
        <v>194</v>
      </c>
      <c r="G6" s="102"/>
    </row>
    <row r="7" spans="1:7" ht="34.5" customHeight="1" x14ac:dyDescent="0.4">
      <c r="A7" s="150" t="s">
        <v>123</v>
      </c>
      <c r="B7" s="151">
        <v>210</v>
      </c>
      <c r="C7" s="151">
        <v>210</v>
      </c>
      <c r="D7" s="121" t="s">
        <v>224</v>
      </c>
      <c r="E7" s="114" t="s">
        <v>225</v>
      </c>
      <c r="F7" s="129">
        <v>100</v>
      </c>
      <c r="G7" s="100"/>
    </row>
    <row r="8" spans="1:7" ht="34.5" customHeight="1" x14ac:dyDescent="0.4">
      <c r="A8" s="152" t="s">
        <v>242</v>
      </c>
      <c r="B8" s="153">
        <f>SUM(B5:B7)</f>
        <v>510</v>
      </c>
      <c r="C8" s="153">
        <f>SUM(C5:C7)</f>
        <v>560</v>
      </c>
      <c r="D8" s="121" t="s">
        <v>140</v>
      </c>
      <c r="E8" s="114">
        <v>45</v>
      </c>
      <c r="F8" s="129">
        <v>100</v>
      </c>
      <c r="G8" s="100"/>
    </row>
    <row r="9" spans="1:7" ht="34.5" customHeight="1" x14ac:dyDescent="0.4">
      <c r="A9" s="154"/>
      <c r="B9" s="118" t="s">
        <v>212</v>
      </c>
      <c r="C9" s="118" t="s">
        <v>250</v>
      </c>
      <c r="D9" s="116" t="s">
        <v>122</v>
      </c>
      <c r="E9" s="114" t="s">
        <v>185</v>
      </c>
      <c r="F9" s="129">
        <v>100</v>
      </c>
      <c r="G9" s="100"/>
    </row>
    <row r="10" spans="1:7" ht="34.5" customHeight="1" x14ac:dyDescent="0.4">
      <c r="A10" s="155" t="s">
        <v>174</v>
      </c>
      <c r="B10" s="221"/>
      <c r="C10" s="222"/>
      <c r="D10" s="150" t="s">
        <v>67</v>
      </c>
      <c r="E10" s="114" t="s">
        <v>217</v>
      </c>
      <c r="F10" s="129" t="s">
        <v>68</v>
      </c>
      <c r="G10" s="100"/>
    </row>
    <row r="11" spans="1:7" ht="34.5" customHeight="1" x14ac:dyDescent="0.4">
      <c r="A11" s="156" t="s">
        <v>170</v>
      </c>
      <c r="B11" s="219">
        <v>60</v>
      </c>
      <c r="C11" s="220"/>
      <c r="D11" s="150" t="s">
        <v>91</v>
      </c>
      <c r="E11" s="114">
        <v>65</v>
      </c>
      <c r="F11" s="129">
        <v>80</v>
      </c>
      <c r="G11" s="100"/>
    </row>
    <row r="12" spans="1:7" ht="34.5" customHeight="1" x14ac:dyDescent="0.4">
      <c r="A12" s="138" t="s">
        <v>232</v>
      </c>
      <c r="B12" s="219"/>
      <c r="C12" s="220"/>
      <c r="D12" s="150" t="s">
        <v>202</v>
      </c>
      <c r="E12" s="114">
        <v>75</v>
      </c>
      <c r="F12" s="129">
        <v>60</v>
      </c>
      <c r="G12" s="100"/>
    </row>
    <row r="13" spans="1:7" ht="34.5" customHeight="1" x14ac:dyDescent="0.4">
      <c r="A13" s="150" t="s">
        <v>67</v>
      </c>
      <c r="B13" s="151">
        <v>260</v>
      </c>
      <c r="C13" s="151">
        <v>310</v>
      </c>
      <c r="D13" s="121" t="s">
        <v>148</v>
      </c>
      <c r="E13" s="114">
        <v>100</v>
      </c>
      <c r="F13" s="129">
        <v>250</v>
      </c>
      <c r="G13" s="100"/>
    </row>
    <row r="14" spans="1:7" ht="34.5" customHeight="1" x14ac:dyDescent="0.4">
      <c r="A14" s="150" t="s">
        <v>221</v>
      </c>
      <c r="B14" s="151">
        <v>110</v>
      </c>
      <c r="C14" s="151">
        <v>110</v>
      </c>
      <c r="D14" s="121" t="s">
        <v>243</v>
      </c>
      <c r="E14" s="114" t="s">
        <v>220</v>
      </c>
      <c r="F14" s="129">
        <v>55</v>
      </c>
      <c r="G14" s="100"/>
    </row>
    <row r="15" spans="1:7" ht="34.5" customHeight="1" x14ac:dyDescent="0.4">
      <c r="A15" s="150" t="s">
        <v>29</v>
      </c>
      <c r="B15" s="151">
        <v>150</v>
      </c>
      <c r="C15" s="151">
        <v>180</v>
      </c>
      <c r="D15" s="121" t="s">
        <v>124</v>
      </c>
      <c r="E15" s="114">
        <v>65</v>
      </c>
      <c r="F15" s="129">
        <v>100</v>
      </c>
      <c r="G15" s="100"/>
    </row>
    <row r="16" spans="1:7" ht="34.5" customHeight="1" x14ac:dyDescent="0.4">
      <c r="A16" s="150" t="s">
        <v>88</v>
      </c>
      <c r="B16" s="151">
        <v>25</v>
      </c>
      <c r="C16" s="151">
        <v>25</v>
      </c>
      <c r="D16" s="121" t="s">
        <v>83</v>
      </c>
      <c r="E16" s="114" t="s">
        <v>180</v>
      </c>
      <c r="F16" s="129">
        <v>150</v>
      </c>
      <c r="G16" s="100"/>
    </row>
    <row r="17" spans="1:7" ht="34.5" customHeight="1" x14ac:dyDescent="0.4">
      <c r="A17" s="156" t="s">
        <v>31</v>
      </c>
      <c r="B17" s="151">
        <v>200</v>
      </c>
      <c r="C17" s="151">
        <v>200</v>
      </c>
      <c r="D17" s="121" t="s">
        <v>28</v>
      </c>
      <c r="E17" s="114" t="s">
        <v>181</v>
      </c>
      <c r="F17" s="129">
        <v>100</v>
      </c>
      <c r="G17" s="100"/>
    </row>
    <row r="18" spans="1:7" ht="34.5" customHeight="1" x14ac:dyDescent="0.4">
      <c r="A18" s="152" t="s">
        <v>178</v>
      </c>
      <c r="B18" s="153">
        <f>SUM(B13:B17)</f>
        <v>745</v>
      </c>
      <c r="C18" s="153">
        <f>SUM(C13:C17)</f>
        <v>825</v>
      </c>
      <c r="D18" s="121" t="s">
        <v>29</v>
      </c>
      <c r="E18" s="114">
        <v>25</v>
      </c>
      <c r="F18" s="129">
        <v>100</v>
      </c>
      <c r="G18" s="100"/>
    </row>
    <row r="19" spans="1:7" ht="34.5" customHeight="1" x14ac:dyDescent="0.4">
      <c r="A19" s="157"/>
      <c r="B19" s="117" t="s">
        <v>213</v>
      </c>
      <c r="C19" s="117" t="s">
        <v>251</v>
      </c>
      <c r="D19" s="112" t="s">
        <v>30</v>
      </c>
      <c r="E19" s="114">
        <v>7</v>
      </c>
      <c r="F19" s="129">
        <v>50</v>
      </c>
      <c r="G19" s="100"/>
    </row>
    <row r="20" spans="1:7" ht="34.5" customHeight="1" x14ac:dyDescent="0.4">
      <c r="A20" s="152"/>
      <c r="B20" s="225"/>
      <c r="C20" s="226"/>
      <c r="D20" s="150" t="s">
        <v>31</v>
      </c>
      <c r="E20" s="114">
        <v>30</v>
      </c>
      <c r="F20" s="129">
        <v>200</v>
      </c>
      <c r="G20" s="100"/>
    </row>
    <row r="21" spans="1:7" ht="34.5" customHeight="1" x14ac:dyDescent="0.4">
      <c r="A21" s="138" t="s">
        <v>227</v>
      </c>
      <c r="B21" s="219"/>
      <c r="C21" s="220"/>
      <c r="D21" s="123" t="s">
        <v>41</v>
      </c>
      <c r="E21" s="114">
        <v>8</v>
      </c>
      <c r="F21" s="129" t="s">
        <v>12</v>
      </c>
      <c r="G21" s="100"/>
    </row>
    <row r="22" spans="1:7" ht="34.5" customHeight="1" x14ac:dyDescent="0.4">
      <c r="A22" s="121" t="s">
        <v>122</v>
      </c>
      <c r="B22" s="217">
        <v>100</v>
      </c>
      <c r="C22" s="218"/>
      <c r="D22" s="121" t="s">
        <v>44</v>
      </c>
      <c r="E22" s="114">
        <v>3</v>
      </c>
      <c r="F22" s="129">
        <v>10</v>
      </c>
      <c r="G22" s="100"/>
    </row>
    <row r="23" spans="1:7" ht="34.5" customHeight="1" x14ac:dyDescent="0.4">
      <c r="A23" s="150" t="s">
        <v>67</v>
      </c>
      <c r="B23" s="217" t="s">
        <v>68</v>
      </c>
      <c r="C23" s="218"/>
      <c r="D23" s="121" t="s">
        <v>14</v>
      </c>
      <c r="E23" s="114">
        <v>3</v>
      </c>
      <c r="F23" s="129">
        <v>25</v>
      </c>
      <c r="G23" s="100"/>
    </row>
    <row r="24" spans="1:7" ht="34.5" customHeight="1" x14ac:dyDescent="0.4">
      <c r="A24" s="123" t="s">
        <v>31</v>
      </c>
      <c r="B24" s="219">
        <v>200</v>
      </c>
      <c r="C24" s="220"/>
      <c r="D24" s="121" t="s">
        <v>168</v>
      </c>
      <c r="E24" s="114">
        <v>4</v>
      </c>
      <c r="F24" s="129">
        <v>25</v>
      </c>
      <c r="G24" s="100"/>
    </row>
    <row r="25" spans="1:7" ht="34.5" customHeight="1" x14ac:dyDescent="0.4">
      <c r="A25" s="123" t="s">
        <v>14</v>
      </c>
      <c r="B25" s="219">
        <v>25</v>
      </c>
      <c r="C25" s="220"/>
      <c r="D25" s="121" t="s">
        <v>155</v>
      </c>
      <c r="E25" s="114">
        <v>45</v>
      </c>
      <c r="F25" s="129">
        <v>500</v>
      </c>
      <c r="G25" s="100"/>
    </row>
    <row r="26" spans="1:7" ht="34.5" customHeight="1" x14ac:dyDescent="0.4">
      <c r="A26" s="158"/>
      <c r="B26" s="221" t="s">
        <v>189</v>
      </c>
      <c r="C26" s="222"/>
      <c r="D26" s="121" t="s">
        <v>136</v>
      </c>
      <c r="E26" s="114">
        <v>30</v>
      </c>
      <c r="F26" s="129">
        <v>200</v>
      </c>
      <c r="G26" s="100"/>
    </row>
    <row r="27" spans="1:7" ht="34.5" customHeight="1" x14ac:dyDescent="0.4">
      <c r="A27" s="138" t="s">
        <v>228</v>
      </c>
      <c r="B27" s="219"/>
      <c r="C27" s="220"/>
      <c r="D27" s="121" t="s">
        <v>137</v>
      </c>
      <c r="E27" s="114">
        <v>20</v>
      </c>
      <c r="F27" s="129">
        <v>200</v>
      </c>
      <c r="G27" s="100"/>
    </row>
    <row r="28" spans="1:7" ht="34.5" customHeight="1" x14ac:dyDescent="0.4">
      <c r="A28" s="150" t="s">
        <v>202</v>
      </c>
      <c r="B28" s="217">
        <v>60</v>
      </c>
      <c r="C28" s="218"/>
      <c r="D28" s="121" t="s">
        <v>197</v>
      </c>
      <c r="E28" s="114">
        <v>10</v>
      </c>
      <c r="F28" s="129">
        <v>200</v>
      </c>
      <c r="G28" s="100"/>
    </row>
    <row r="29" spans="1:7" ht="34.5" customHeight="1" x14ac:dyDescent="0.4">
      <c r="A29" s="156" t="s">
        <v>29</v>
      </c>
      <c r="B29" s="217">
        <v>100</v>
      </c>
      <c r="C29" s="218"/>
      <c r="D29" s="121" t="s">
        <v>138</v>
      </c>
      <c r="E29" s="114">
        <v>15</v>
      </c>
      <c r="F29" s="129">
        <v>200</v>
      </c>
      <c r="G29" s="100"/>
    </row>
    <row r="30" spans="1:7" ht="34.5" customHeight="1" x14ac:dyDescent="0.4">
      <c r="A30" s="159" t="s">
        <v>30</v>
      </c>
      <c r="B30" s="217">
        <v>50</v>
      </c>
      <c r="C30" s="218"/>
      <c r="D30" s="123" t="s">
        <v>145</v>
      </c>
      <c r="E30" s="114">
        <v>40</v>
      </c>
      <c r="F30" s="129">
        <v>200</v>
      </c>
      <c r="G30" s="100"/>
    </row>
    <row r="31" spans="1:7" ht="34.5" customHeight="1" x14ac:dyDescent="0.4">
      <c r="A31" s="123" t="s">
        <v>31</v>
      </c>
      <c r="B31" s="219">
        <v>200</v>
      </c>
      <c r="C31" s="220"/>
      <c r="D31" s="121" t="s">
        <v>139</v>
      </c>
      <c r="E31" s="114">
        <v>30</v>
      </c>
      <c r="F31" s="129">
        <v>200</v>
      </c>
      <c r="G31" s="100"/>
    </row>
    <row r="32" spans="1:7" ht="34.5" customHeight="1" x14ac:dyDescent="0.35">
      <c r="A32" s="123" t="s">
        <v>14</v>
      </c>
      <c r="B32" s="219">
        <v>25</v>
      </c>
      <c r="C32" s="220"/>
      <c r="D32" s="121"/>
      <c r="E32" s="121"/>
      <c r="F32" s="129"/>
      <c r="G32" s="100"/>
    </row>
    <row r="33" spans="1:7" ht="34.5" customHeight="1" x14ac:dyDescent="0.4">
      <c r="A33" s="121"/>
      <c r="B33" s="221" t="s">
        <v>214</v>
      </c>
      <c r="C33" s="222"/>
      <c r="D33" s="121"/>
      <c r="E33" s="121"/>
      <c r="F33" s="129"/>
      <c r="G33" s="100"/>
    </row>
    <row r="34" spans="1:7" ht="34.5" customHeight="1" x14ac:dyDescent="0.4">
      <c r="A34" s="160"/>
      <c r="B34" s="225"/>
      <c r="C34" s="226"/>
      <c r="D34" s="121"/>
      <c r="E34" s="121"/>
      <c r="F34" s="129"/>
      <c r="G34" s="100"/>
    </row>
    <row r="35" spans="1:7" ht="34.5" customHeight="1" x14ac:dyDescent="0.4">
      <c r="A35" s="138" t="s">
        <v>252</v>
      </c>
      <c r="B35" s="219"/>
      <c r="C35" s="220"/>
      <c r="D35" s="121"/>
      <c r="E35" s="121"/>
      <c r="F35" s="129"/>
      <c r="G35" s="100"/>
    </row>
    <row r="36" spans="1:7" ht="34.5" customHeight="1" x14ac:dyDescent="0.35">
      <c r="A36" s="150" t="s">
        <v>199</v>
      </c>
      <c r="B36" s="217">
        <v>60</v>
      </c>
      <c r="C36" s="218"/>
      <c r="D36" s="121"/>
      <c r="E36" s="121"/>
      <c r="F36" s="129"/>
      <c r="G36" s="100"/>
    </row>
    <row r="37" spans="1:7" ht="34.5" customHeight="1" x14ac:dyDescent="0.4">
      <c r="A37" s="150" t="s">
        <v>165</v>
      </c>
      <c r="B37" s="217">
        <v>200</v>
      </c>
      <c r="C37" s="218"/>
      <c r="D37" s="121"/>
      <c r="E37" s="138"/>
      <c r="F37" s="129"/>
      <c r="G37" s="100"/>
    </row>
    <row r="38" spans="1:7" ht="34.5" customHeight="1" x14ac:dyDescent="0.4">
      <c r="A38" s="158"/>
      <c r="B38" s="221" t="s">
        <v>215</v>
      </c>
      <c r="C38" s="222"/>
      <c r="D38" s="121"/>
      <c r="E38" s="138"/>
      <c r="F38" s="129"/>
      <c r="G38" s="100"/>
    </row>
    <row r="39" spans="1:7" ht="34.5" customHeight="1" x14ac:dyDescent="0.4">
      <c r="A39" s="138"/>
      <c r="B39" s="219"/>
      <c r="C39" s="220"/>
      <c r="D39" s="150"/>
      <c r="E39" s="138"/>
      <c r="F39" s="129"/>
      <c r="G39" s="100"/>
    </row>
    <row r="40" spans="1:7" ht="34.5" customHeight="1" x14ac:dyDescent="0.4">
      <c r="A40" s="138"/>
      <c r="B40" s="223"/>
      <c r="C40" s="224"/>
      <c r="D40" s="150"/>
      <c r="E40" s="138"/>
      <c r="F40" s="129"/>
      <c r="G40" s="100"/>
    </row>
    <row r="43" spans="1:7" ht="34.5" customHeight="1" x14ac:dyDescent="0.4">
      <c r="D43" s="162" t="s">
        <v>57</v>
      </c>
    </row>
    <row r="44" spans="1:7" ht="34.5" customHeight="1" x14ac:dyDescent="0.4">
      <c r="D44" s="162" t="s">
        <v>58</v>
      </c>
    </row>
    <row r="45" spans="1:7" ht="34.5" customHeight="1" x14ac:dyDescent="0.4">
      <c r="D45" s="162" t="s">
        <v>59</v>
      </c>
    </row>
    <row r="46" spans="1:7" ht="34.5" customHeight="1" x14ac:dyDescent="0.4">
      <c r="D46" s="124"/>
    </row>
    <row r="50" spans="1:7" ht="34.5" customHeight="1" x14ac:dyDescent="0.4">
      <c r="A50" s="163"/>
      <c r="B50" s="163"/>
      <c r="C50" s="163"/>
      <c r="D50" s="163"/>
      <c r="E50" s="163"/>
      <c r="F50" s="163"/>
      <c r="G50" s="98"/>
    </row>
    <row r="59" spans="1:7" ht="34.5" customHeight="1" x14ac:dyDescent="0.4">
      <c r="A59" s="131"/>
      <c r="B59" s="164"/>
      <c r="C59" s="164"/>
      <c r="D59" s="163"/>
      <c r="E59" s="163"/>
      <c r="F59" s="163"/>
      <c r="G59" s="98"/>
    </row>
    <row r="60" spans="1:7" ht="34.5" customHeight="1" x14ac:dyDescent="0.4">
      <c r="A60" s="131"/>
      <c r="B60" s="164"/>
      <c r="C60" s="164"/>
      <c r="D60" s="163"/>
      <c r="E60" s="163"/>
      <c r="F60" s="163"/>
      <c r="G60" s="98"/>
    </row>
    <row r="61" spans="1:7" ht="34.5" customHeight="1" x14ac:dyDescent="0.4">
      <c r="A61" s="163"/>
      <c r="B61" s="163"/>
      <c r="C61" s="163"/>
      <c r="D61" s="163"/>
      <c r="E61" s="163"/>
      <c r="F61" s="163"/>
      <c r="G61" s="98"/>
    </row>
    <row r="62" spans="1:7" ht="34.5" customHeight="1" x14ac:dyDescent="0.4">
      <c r="A62" s="163"/>
      <c r="B62" s="163"/>
      <c r="C62" s="163"/>
      <c r="D62" s="163"/>
      <c r="E62" s="163"/>
      <c r="F62" s="163"/>
      <c r="G62" s="98"/>
    </row>
    <row r="63" spans="1:7" ht="34.5" customHeight="1" x14ac:dyDescent="0.4">
      <c r="A63" s="163"/>
      <c r="B63" s="163"/>
      <c r="C63" s="163"/>
      <c r="D63" s="163"/>
      <c r="E63" s="163"/>
      <c r="F63" s="163"/>
      <c r="G63" s="98"/>
    </row>
    <row r="64" spans="1:7" ht="34.5" customHeight="1" x14ac:dyDescent="0.4">
      <c r="A64" s="165"/>
      <c r="B64" s="166"/>
      <c r="C64" s="166"/>
      <c r="D64" s="163"/>
      <c r="E64" s="163"/>
      <c r="F64" s="163"/>
      <c r="G64" s="98"/>
    </row>
    <row r="65" spans="1:7" ht="34.5" customHeight="1" x14ac:dyDescent="0.35">
      <c r="A65" s="165"/>
      <c r="B65" s="166"/>
      <c r="C65" s="166"/>
      <c r="D65" s="165"/>
      <c r="E65" s="131"/>
      <c r="F65" s="134"/>
      <c r="G65" s="100"/>
    </row>
    <row r="66" spans="1:7" ht="34.5" customHeight="1" x14ac:dyDescent="0.4">
      <c r="A66" s="163"/>
      <c r="B66" s="163"/>
      <c r="C66" s="163"/>
      <c r="D66" s="131"/>
      <c r="E66" s="131"/>
      <c r="F66" s="134"/>
      <c r="G66" s="100"/>
    </row>
    <row r="67" spans="1:7" ht="34.5" customHeight="1" x14ac:dyDescent="0.4">
      <c r="A67" s="163"/>
      <c r="B67" s="163"/>
      <c r="C67" s="163"/>
      <c r="D67" s="131"/>
      <c r="E67" s="131"/>
      <c r="F67" s="134"/>
      <c r="G67" s="100"/>
    </row>
    <row r="68" spans="1:7" ht="34.5" customHeight="1" x14ac:dyDescent="0.4">
      <c r="A68" s="163"/>
      <c r="B68" s="163"/>
      <c r="C68" s="163"/>
      <c r="D68" s="163"/>
      <c r="E68" s="163"/>
      <c r="F68" s="163"/>
      <c r="G68" s="98"/>
    </row>
    <row r="69" spans="1:7" ht="34.5" customHeight="1" x14ac:dyDescent="0.4">
      <c r="A69" s="163"/>
      <c r="B69" s="163"/>
      <c r="C69" s="163"/>
      <c r="D69" s="163"/>
      <c r="E69" s="163"/>
      <c r="F69" s="163"/>
      <c r="G69" s="98"/>
    </row>
    <row r="70" spans="1:7" ht="34.5" customHeight="1" x14ac:dyDescent="0.4">
      <c r="A70" s="163"/>
      <c r="B70" s="163"/>
      <c r="C70" s="163"/>
      <c r="D70" s="163"/>
      <c r="E70" s="163"/>
      <c r="F70" s="163"/>
      <c r="G70" s="98"/>
    </row>
    <row r="71" spans="1:7" ht="34.5" customHeight="1" x14ac:dyDescent="0.35">
      <c r="A71" s="165"/>
      <c r="B71" s="166"/>
      <c r="C71" s="166"/>
      <c r="D71" s="131"/>
      <c r="E71" s="131"/>
      <c r="F71" s="134"/>
      <c r="G71" s="100"/>
    </row>
    <row r="72" spans="1:7" ht="34.5" customHeight="1" x14ac:dyDescent="0.4">
      <c r="A72" s="167"/>
      <c r="B72" s="166"/>
      <c r="C72" s="166"/>
      <c r="D72" s="131"/>
      <c r="E72" s="131"/>
      <c r="F72" s="134"/>
      <c r="G72" s="100"/>
    </row>
    <row r="73" spans="1:7" ht="34.5" customHeight="1" x14ac:dyDescent="0.35">
      <c r="A73" s="165"/>
      <c r="B73" s="166"/>
      <c r="C73" s="166"/>
      <c r="D73" s="131"/>
      <c r="E73" s="131"/>
      <c r="F73" s="134"/>
      <c r="G73" s="100"/>
    </row>
    <row r="74" spans="1:7" ht="34.5" customHeight="1" x14ac:dyDescent="0.35">
      <c r="A74" s="165"/>
      <c r="B74" s="166"/>
      <c r="C74" s="166"/>
      <c r="D74" s="131"/>
      <c r="E74" s="131"/>
      <c r="F74" s="134"/>
      <c r="G74" s="100"/>
    </row>
    <row r="75" spans="1:7" ht="34.5" customHeight="1" x14ac:dyDescent="0.35">
      <c r="A75" s="168"/>
      <c r="B75" s="134"/>
      <c r="C75" s="134"/>
      <c r="D75" s="131"/>
      <c r="E75" s="131"/>
      <c r="F75" s="134"/>
      <c r="G75" s="100"/>
    </row>
    <row r="76" spans="1:7" ht="34.5" customHeight="1" x14ac:dyDescent="0.35">
      <c r="A76" s="165"/>
      <c r="B76" s="166"/>
      <c r="C76" s="166"/>
      <c r="D76" s="131"/>
      <c r="E76" s="131"/>
      <c r="F76" s="134"/>
      <c r="G76" s="100"/>
    </row>
    <row r="77" spans="1:7" ht="34.5" customHeight="1" x14ac:dyDescent="0.35">
      <c r="A77" s="165"/>
      <c r="B77" s="166"/>
      <c r="C77" s="166"/>
      <c r="D77" s="131"/>
      <c r="E77" s="131"/>
      <c r="F77" s="134"/>
      <c r="G77" s="100"/>
    </row>
    <row r="78" spans="1:7" ht="34.5" customHeight="1" thickBot="1" x14ac:dyDescent="0.4">
      <c r="A78" s="124"/>
      <c r="B78" s="169"/>
      <c r="C78" s="169"/>
      <c r="D78" s="124"/>
      <c r="E78" s="124"/>
      <c r="F78" s="169"/>
      <c r="G78" s="95"/>
    </row>
    <row r="79" spans="1:7" ht="60.75" customHeight="1" thickBot="1" x14ac:dyDescent="0.3">
      <c r="A79" s="140" t="s">
        <v>0</v>
      </c>
      <c r="B79" s="227" t="s">
        <v>1</v>
      </c>
      <c r="C79" s="228"/>
      <c r="D79" s="141" t="s">
        <v>2</v>
      </c>
      <c r="E79" s="142" t="s">
        <v>3</v>
      </c>
      <c r="F79" s="143" t="s">
        <v>1</v>
      </c>
      <c r="G79" s="101"/>
    </row>
    <row r="80" spans="1:7" ht="34.5" customHeight="1" thickBot="1" x14ac:dyDescent="0.45">
      <c r="A80" s="214" t="s">
        <v>257</v>
      </c>
      <c r="B80" s="229"/>
      <c r="C80" s="229"/>
      <c r="D80" s="229"/>
      <c r="E80" s="229"/>
      <c r="F80" s="230"/>
      <c r="G80" s="99"/>
    </row>
    <row r="81" spans="1:7" ht="34.5" customHeight="1" thickBot="1" x14ac:dyDescent="0.45">
      <c r="A81" s="144" t="s">
        <v>244</v>
      </c>
      <c r="B81" s="145"/>
      <c r="C81" s="146"/>
      <c r="D81" s="125" t="s">
        <v>239</v>
      </c>
      <c r="E81" s="126"/>
      <c r="F81" s="145"/>
      <c r="G81" s="100"/>
    </row>
    <row r="82" spans="1:7" ht="34.5" customHeight="1" thickBot="1" x14ac:dyDescent="0.45">
      <c r="A82" s="125" t="s">
        <v>11</v>
      </c>
      <c r="B82" s="144" t="s">
        <v>240</v>
      </c>
      <c r="C82" s="170" t="s">
        <v>241</v>
      </c>
      <c r="D82" s="126"/>
      <c r="E82" s="126"/>
      <c r="F82" s="145"/>
      <c r="G82" s="100"/>
    </row>
    <row r="83" spans="1:7" ht="34.5" customHeight="1" thickBot="1" x14ac:dyDescent="0.45">
      <c r="A83" s="148" t="s">
        <v>92</v>
      </c>
      <c r="B83" s="149">
        <v>100</v>
      </c>
      <c r="C83" s="149">
        <v>100</v>
      </c>
      <c r="D83" s="148" t="s">
        <v>204</v>
      </c>
      <c r="E83" s="171" t="s">
        <v>180</v>
      </c>
      <c r="F83" s="135" t="s">
        <v>194</v>
      </c>
      <c r="G83" s="100"/>
    </row>
    <row r="84" spans="1:7" ht="34.5" customHeight="1" x14ac:dyDescent="0.4">
      <c r="A84" s="123" t="s">
        <v>157</v>
      </c>
      <c r="B84" s="151">
        <v>150</v>
      </c>
      <c r="C84" s="172">
        <v>180</v>
      </c>
      <c r="D84" s="148" t="s">
        <v>93</v>
      </c>
      <c r="E84" s="171">
        <v>45</v>
      </c>
      <c r="F84" s="135" t="s">
        <v>194</v>
      </c>
      <c r="G84" s="103"/>
    </row>
    <row r="85" spans="1:7" ht="34.5" customHeight="1" x14ac:dyDescent="0.4">
      <c r="A85" s="123" t="s">
        <v>88</v>
      </c>
      <c r="B85" s="151">
        <v>25</v>
      </c>
      <c r="C85" s="151">
        <v>50</v>
      </c>
      <c r="D85" s="150" t="s">
        <v>190</v>
      </c>
      <c r="E85" s="120">
        <v>45</v>
      </c>
      <c r="F85" s="129" t="s">
        <v>195</v>
      </c>
      <c r="G85" s="100"/>
    </row>
    <row r="86" spans="1:7" ht="34.5" customHeight="1" x14ac:dyDescent="0.4">
      <c r="A86" s="123" t="s">
        <v>168</v>
      </c>
      <c r="B86" s="151">
        <v>25</v>
      </c>
      <c r="C86" s="151">
        <v>25</v>
      </c>
      <c r="D86" s="121" t="s">
        <v>132</v>
      </c>
      <c r="E86" s="114" t="s">
        <v>172</v>
      </c>
      <c r="F86" s="129">
        <v>100</v>
      </c>
      <c r="G86" s="100"/>
    </row>
    <row r="87" spans="1:7" ht="34.5" customHeight="1" x14ac:dyDescent="0.4">
      <c r="A87" s="150" t="s">
        <v>41</v>
      </c>
      <c r="B87" s="151">
        <v>210</v>
      </c>
      <c r="C87" s="151">
        <v>210</v>
      </c>
      <c r="D87" s="150" t="s">
        <v>140</v>
      </c>
      <c r="E87" s="120">
        <v>45</v>
      </c>
      <c r="F87" s="129">
        <v>100</v>
      </c>
      <c r="G87" s="100"/>
    </row>
    <row r="88" spans="1:7" ht="34.5" customHeight="1" x14ac:dyDescent="0.4">
      <c r="A88" s="152" t="s">
        <v>242</v>
      </c>
      <c r="B88" s="153">
        <f>SUM(B83:B87)</f>
        <v>510</v>
      </c>
      <c r="C88" s="153">
        <f>SUM(C83:C87)</f>
        <v>565</v>
      </c>
      <c r="D88" s="150" t="s">
        <v>78</v>
      </c>
      <c r="E88" s="120">
        <v>40</v>
      </c>
      <c r="F88" s="129">
        <v>100</v>
      </c>
      <c r="G88" s="100"/>
    </row>
    <row r="89" spans="1:7" ht="34.5" customHeight="1" x14ac:dyDescent="0.4">
      <c r="A89" s="118"/>
      <c r="B89" s="118" t="s">
        <v>212</v>
      </c>
      <c r="C89" s="118" t="s">
        <v>250</v>
      </c>
      <c r="D89" s="150" t="s">
        <v>21</v>
      </c>
      <c r="E89" s="173">
        <v>50</v>
      </c>
      <c r="F89" s="129">
        <v>250</v>
      </c>
      <c r="G89" s="100"/>
    </row>
    <row r="90" spans="1:7" ht="34.5" customHeight="1" x14ac:dyDescent="0.4">
      <c r="A90" s="118" t="s">
        <v>174</v>
      </c>
      <c r="B90" s="231"/>
      <c r="C90" s="224"/>
      <c r="D90" s="121" t="s">
        <v>205</v>
      </c>
      <c r="E90" s="120">
        <v>80</v>
      </c>
      <c r="F90" s="129" t="s">
        <v>68</v>
      </c>
      <c r="G90" s="100"/>
    </row>
    <row r="91" spans="1:7" ht="34.5" customHeight="1" x14ac:dyDescent="0.4">
      <c r="A91" s="156" t="s">
        <v>56</v>
      </c>
      <c r="B91" s="217">
        <v>75</v>
      </c>
      <c r="C91" s="218"/>
      <c r="D91" s="121" t="s">
        <v>149</v>
      </c>
      <c r="E91" s="120">
        <v>50</v>
      </c>
      <c r="F91" s="129">
        <v>60</v>
      </c>
      <c r="G91" s="103"/>
    </row>
    <row r="92" spans="1:7" ht="34.5" customHeight="1" x14ac:dyDescent="0.4">
      <c r="A92" s="174"/>
      <c r="B92" s="223"/>
      <c r="C92" s="224"/>
      <c r="D92" s="150" t="s">
        <v>160</v>
      </c>
      <c r="E92" s="120">
        <v>60</v>
      </c>
      <c r="F92" s="129">
        <v>50</v>
      </c>
      <c r="G92" s="100"/>
    </row>
    <row r="93" spans="1:7" ht="34.5" customHeight="1" x14ac:dyDescent="0.4">
      <c r="A93" s="138" t="s">
        <v>232</v>
      </c>
      <c r="B93" s="219"/>
      <c r="C93" s="220"/>
      <c r="D93" s="121" t="s">
        <v>166</v>
      </c>
      <c r="E93" s="120">
        <v>85</v>
      </c>
      <c r="F93" s="129">
        <v>110</v>
      </c>
      <c r="G93" s="100"/>
    </row>
    <row r="94" spans="1:7" ht="34.5" customHeight="1" x14ac:dyDescent="0.4">
      <c r="A94" s="150" t="s">
        <v>21</v>
      </c>
      <c r="B94" s="151">
        <v>250</v>
      </c>
      <c r="C94" s="151">
        <v>300</v>
      </c>
      <c r="D94" s="121" t="s">
        <v>85</v>
      </c>
      <c r="E94" s="120">
        <v>80</v>
      </c>
      <c r="F94" s="129" t="s">
        <v>125</v>
      </c>
      <c r="G94" s="100"/>
    </row>
    <row r="95" spans="1:7" ht="34.5" customHeight="1" x14ac:dyDescent="0.4">
      <c r="A95" s="150" t="s">
        <v>237</v>
      </c>
      <c r="B95" s="151">
        <v>100</v>
      </c>
      <c r="C95" s="151">
        <v>100</v>
      </c>
      <c r="D95" s="121" t="s">
        <v>209</v>
      </c>
      <c r="E95" s="120">
        <v>120</v>
      </c>
      <c r="F95" s="129">
        <v>140</v>
      </c>
      <c r="G95" s="100"/>
    </row>
    <row r="96" spans="1:7" ht="34.5" customHeight="1" x14ac:dyDescent="0.4">
      <c r="A96" s="150" t="s">
        <v>83</v>
      </c>
      <c r="B96" s="151">
        <v>150</v>
      </c>
      <c r="C96" s="151">
        <v>180</v>
      </c>
      <c r="D96" s="121" t="s">
        <v>29</v>
      </c>
      <c r="E96" s="120">
        <v>25</v>
      </c>
      <c r="F96" s="129">
        <v>100</v>
      </c>
      <c r="G96" s="100"/>
    </row>
    <row r="97" spans="1:7" ht="34.5" customHeight="1" x14ac:dyDescent="0.4">
      <c r="A97" s="156" t="s">
        <v>88</v>
      </c>
      <c r="B97" s="151">
        <v>25</v>
      </c>
      <c r="C97" s="151">
        <v>25</v>
      </c>
      <c r="D97" s="150" t="s">
        <v>150</v>
      </c>
      <c r="E97" s="120">
        <v>30</v>
      </c>
      <c r="F97" s="129">
        <v>110</v>
      </c>
      <c r="G97" s="100"/>
    </row>
    <row r="98" spans="1:7" ht="34.5" customHeight="1" x14ac:dyDescent="0.4">
      <c r="A98" s="123" t="s">
        <v>96</v>
      </c>
      <c r="B98" s="151">
        <v>200</v>
      </c>
      <c r="C98" s="151">
        <v>200</v>
      </c>
      <c r="D98" s="116" t="s">
        <v>83</v>
      </c>
      <c r="E98" s="120">
        <v>40</v>
      </c>
      <c r="F98" s="129">
        <v>150</v>
      </c>
      <c r="G98" s="100"/>
    </row>
    <row r="99" spans="1:7" ht="34.5" customHeight="1" x14ac:dyDescent="0.4">
      <c r="A99" s="152" t="s">
        <v>242</v>
      </c>
      <c r="B99" s="153">
        <f>SUM(B94:B98)</f>
        <v>725</v>
      </c>
      <c r="C99" s="153">
        <f>SUM(C94:C98)</f>
        <v>805</v>
      </c>
      <c r="D99" s="121" t="s">
        <v>157</v>
      </c>
      <c r="E99" s="120">
        <v>25</v>
      </c>
      <c r="F99" s="129">
        <v>100</v>
      </c>
      <c r="G99" s="100"/>
    </row>
    <row r="100" spans="1:7" ht="34.5" customHeight="1" x14ac:dyDescent="0.4">
      <c r="A100" s="150"/>
      <c r="B100" s="117" t="s">
        <v>213</v>
      </c>
      <c r="C100" s="117" t="s">
        <v>251</v>
      </c>
      <c r="D100" s="150" t="s">
        <v>96</v>
      </c>
      <c r="E100" s="175" t="s">
        <v>181</v>
      </c>
      <c r="F100" s="129">
        <v>200</v>
      </c>
      <c r="G100" s="100"/>
    </row>
    <row r="101" spans="1:7" ht="34.5" customHeight="1" x14ac:dyDescent="0.4">
      <c r="A101" s="176"/>
      <c r="B101" s="231"/>
      <c r="C101" s="232"/>
      <c r="D101" s="121" t="s">
        <v>30</v>
      </c>
      <c r="E101" s="120">
        <v>7</v>
      </c>
      <c r="F101" s="129">
        <v>50</v>
      </c>
      <c r="G101" s="100"/>
    </row>
    <row r="102" spans="1:7" ht="34.5" customHeight="1" x14ac:dyDescent="0.4">
      <c r="A102" s="138" t="s">
        <v>227</v>
      </c>
      <c r="B102" s="219"/>
      <c r="C102" s="220"/>
      <c r="D102" s="123" t="s">
        <v>41</v>
      </c>
      <c r="E102" s="120">
        <v>8</v>
      </c>
      <c r="F102" s="129" t="s">
        <v>12</v>
      </c>
      <c r="G102" s="100"/>
    </row>
    <row r="103" spans="1:7" ht="34.5" customHeight="1" x14ac:dyDescent="0.4">
      <c r="A103" s="150" t="s">
        <v>140</v>
      </c>
      <c r="B103" s="217">
        <v>100</v>
      </c>
      <c r="C103" s="218"/>
      <c r="D103" s="121" t="s">
        <v>44</v>
      </c>
      <c r="E103" s="120">
        <v>3</v>
      </c>
      <c r="F103" s="129">
        <v>10</v>
      </c>
      <c r="G103" s="100"/>
    </row>
    <row r="104" spans="1:7" ht="34.5" customHeight="1" x14ac:dyDescent="0.4">
      <c r="A104" s="150" t="s">
        <v>21</v>
      </c>
      <c r="B104" s="217">
        <v>250</v>
      </c>
      <c r="C104" s="218"/>
      <c r="D104" s="121" t="s">
        <v>168</v>
      </c>
      <c r="E104" s="120">
        <v>4</v>
      </c>
      <c r="F104" s="129">
        <v>25</v>
      </c>
      <c r="G104" s="100"/>
    </row>
    <row r="105" spans="1:7" ht="34.5" customHeight="1" x14ac:dyDescent="0.4">
      <c r="A105" s="123" t="s">
        <v>96</v>
      </c>
      <c r="B105" s="219">
        <v>200</v>
      </c>
      <c r="C105" s="220"/>
      <c r="D105" s="121" t="s">
        <v>14</v>
      </c>
      <c r="E105" s="120">
        <v>3</v>
      </c>
      <c r="F105" s="129">
        <v>25</v>
      </c>
      <c r="G105" s="100"/>
    </row>
    <row r="106" spans="1:7" ht="34.5" customHeight="1" x14ac:dyDescent="0.4">
      <c r="A106" s="123" t="s">
        <v>14</v>
      </c>
      <c r="B106" s="219">
        <v>25</v>
      </c>
      <c r="C106" s="220"/>
      <c r="D106" s="121" t="s">
        <v>156</v>
      </c>
      <c r="E106" s="120">
        <v>45</v>
      </c>
      <c r="F106" s="129">
        <v>500</v>
      </c>
      <c r="G106" s="100"/>
    </row>
    <row r="107" spans="1:7" ht="34.5" customHeight="1" x14ac:dyDescent="0.4">
      <c r="A107" s="121"/>
      <c r="B107" s="221" t="s">
        <v>189</v>
      </c>
      <c r="C107" s="222"/>
      <c r="D107" s="121" t="s">
        <v>136</v>
      </c>
      <c r="E107" s="114">
        <v>30</v>
      </c>
      <c r="F107" s="129">
        <v>200</v>
      </c>
      <c r="G107" s="100"/>
    </row>
    <row r="108" spans="1:7" ht="34.5" customHeight="1" x14ac:dyDescent="0.4">
      <c r="A108" s="138" t="s">
        <v>228</v>
      </c>
      <c r="B108" s="219"/>
      <c r="C108" s="220"/>
      <c r="D108" s="121" t="s">
        <v>137</v>
      </c>
      <c r="E108" s="114">
        <v>20</v>
      </c>
      <c r="F108" s="129">
        <v>200</v>
      </c>
      <c r="G108" s="100"/>
    </row>
    <row r="109" spans="1:7" ht="34.5" customHeight="1" x14ac:dyDescent="0.4">
      <c r="A109" s="150" t="s">
        <v>222</v>
      </c>
      <c r="B109" s="217">
        <v>100</v>
      </c>
      <c r="C109" s="218"/>
      <c r="D109" s="121" t="s">
        <v>198</v>
      </c>
      <c r="E109" s="114">
        <v>10</v>
      </c>
      <c r="F109" s="129">
        <v>200</v>
      </c>
      <c r="G109" s="100"/>
    </row>
    <row r="110" spans="1:7" ht="34.5" customHeight="1" x14ac:dyDescent="0.4">
      <c r="A110" s="150" t="s">
        <v>83</v>
      </c>
      <c r="B110" s="217">
        <v>150</v>
      </c>
      <c r="C110" s="218"/>
      <c r="D110" s="121" t="s">
        <v>138</v>
      </c>
      <c r="E110" s="114">
        <v>15</v>
      </c>
      <c r="F110" s="129">
        <v>200</v>
      </c>
      <c r="G110" s="100"/>
    </row>
    <row r="111" spans="1:7" ht="34.5" customHeight="1" x14ac:dyDescent="0.4">
      <c r="A111" s="150" t="s">
        <v>88</v>
      </c>
      <c r="B111" s="217">
        <v>25</v>
      </c>
      <c r="C111" s="218"/>
      <c r="D111" s="123" t="s">
        <v>145</v>
      </c>
      <c r="E111" s="114">
        <v>40</v>
      </c>
      <c r="F111" s="129">
        <v>200</v>
      </c>
      <c r="G111" s="100"/>
    </row>
    <row r="112" spans="1:7" ht="34.5" customHeight="1" x14ac:dyDescent="0.4">
      <c r="A112" s="123" t="s">
        <v>96</v>
      </c>
      <c r="B112" s="219">
        <v>200</v>
      </c>
      <c r="C112" s="220"/>
      <c r="D112" s="121" t="s">
        <v>139</v>
      </c>
      <c r="E112" s="114">
        <v>30</v>
      </c>
      <c r="F112" s="129">
        <v>200</v>
      </c>
      <c r="G112" s="100"/>
    </row>
    <row r="113" spans="1:7" ht="34.5" customHeight="1" x14ac:dyDescent="0.4">
      <c r="A113" s="123"/>
      <c r="B113" s="221" t="s">
        <v>214</v>
      </c>
      <c r="C113" s="222"/>
      <c r="D113" s="150"/>
      <c r="E113" s="138"/>
      <c r="F113" s="129"/>
      <c r="G113" s="100"/>
    </row>
    <row r="114" spans="1:7" ht="34.5" customHeight="1" x14ac:dyDescent="0.4">
      <c r="A114" s="121"/>
      <c r="B114" s="221"/>
      <c r="C114" s="222"/>
      <c r="D114" s="150"/>
      <c r="E114" s="138"/>
      <c r="F114" s="129"/>
      <c r="G114" s="100"/>
    </row>
    <row r="115" spans="1:7" ht="34.5" customHeight="1" x14ac:dyDescent="0.4">
      <c r="A115" s="121"/>
      <c r="B115" s="219"/>
      <c r="C115" s="220"/>
      <c r="D115" s="150"/>
      <c r="E115" s="138"/>
      <c r="F115" s="129"/>
      <c r="G115" s="100"/>
    </row>
    <row r="116" spans="1:7" ht="34.5" customHeight="1" x14ac:dyDescent="0.4">
      <c r="A116" s="138" t="s">
        <v>252</v>
      </c>
      <c r="B116" s="219"/>
      <c r="C116" s="220"/>
      <c r="D116" s="150"/>
      <c r="E116" s="138"/>
      <c r="F116" s="129"/>
      <c r="G116" s="100"/>
    </row>
    <row r="117" spans="1:7" ht="34.5" customHeight="1" x14ac:dyDescent="0.4">
      <c r="A117" s="150" t="s">
        <v>93</v>
      </c>
      <c r="B117" s="217" t="s">
        <v>194</v>
      </c>
      <c r="C117" s="218"/>
      <c r="D117" s="150"/>
      <c r="E117" s="138"/>
      <c r="F117" s="129"/>
      <c r="G117" s="98"/>
    </row>
    <row r="118" spans="1:7" ht="34.5" customHeight="1" x14ac:dyDescent="0.35">
      <c r="A118" s="150" t="s">
        <v>41</v>
      </c>
      <c r="B118" s="217">
        <v>210</v>
      </c>
      <c r="C118" s="218"/>
      <c r="D118" s="121"/>
      <c r="E118" s="121"/>
      <c r="F118" s="129"/>
      <c r="G118" s="98"/>
    </row>
    <row r="119" spans="1:7" ht="34.5" customHeight="1" x14ac:dyDescent="0.4">
      <c r="A119" s="158"/>
      <c r="B119" s="221" t="s">
        <v>215</v>
      </c>
      <c r="C119" s="222"/>
      <c r="D119" s="174"/>
      <c r="E119" s="174"/>
      <c r="F119" s="174"/>
      <c r="G119" s="98"/>
    </row>
    <row r="120" spans="1:7" ht="34.5" customHeight="1" x14ac:dyDescent="0.4">
      <c r="A120" s="158"/>
      <c r="B120" s="221"/>
      <c r="C120" s="222"/>
      <c r="D120" s="174"/>
      <c r="E120" s="174"/>
      <c r="F120" s="174"/>
      <c r="G120" s="95"/>
    </row>
    <row r="121" spans="1:7" ht="34.5" customHeight="1" x14ac:dyDescent="0.4">
      <c r="A121" s="176"/>
      <c r="B121" s="235"/>
      <c r="C121" s="235"/>
      <c r="D121" s="177"/>
      <c r="E121" s="174"/>
      <c r="F121" s="174"/>
      <c r="G121" s="95"/>
    </row>
    <row r="122" spans="1:7" ht="34.5" customHeight="1" x14ac:dyDescent="0.4">
      <c r="F122" s="169"/>
      <c r="G122" s="95"/>
    </row>
    <row r="123" spans="1:7" ht="34.5" customHeight="1" x14ac:dyDescent="0.35">
      <c r="A123" s="124"/>
      <c r="B123" s="169"/>
      <c r="C123" s="169"/>
      <c r="D123" s="162" t="s">
        <v>57</v>
      </c>
      <c r="E123" s="124"/>
      <c r="F123" s="169"/>
      <c r="G123" s="95"/>
    </row>
    <row r="124" spans="1:7" ht="34.5" customHeight="1" x14ac:dyDescent="0.35">
      <c r="A124" s="124"/>
      <c r="B124" s="169"/>
      <c r="C124" s="169"/>
      <c r="D124" s="162" t="s">
        <v>58</v>
      </c>
      <c r="E124" s="124"/>
      <c r="F124" s="169"/>
      <c r="G124" s="95"/>
    </row>
    <row r="125" spans="1:7" ht="34.5" customHeight="1" x14ac:dyDescent="0.35">
      <c r="A125" s="124"/>
      <c r="B125" s="169"/>
      <c r="C125" s="169"/>
      <c r="D125" s="162" t="s">
        <v>59</v>
      </c>
      <c r="E125" s="124"/>
      <c r="F125" s="169"/>
      <c r="G125" s="95"/>
    </row>
    <row r="126" spans="1:7" ht="34.5" customHeight="1" x14ac:dyDescent="0.35">
      <c r="A126" s="124"/>
      <c r="B126" s="169"/>
      <c r="C126" s="169"/>
      <c r="D126" s="124"/>
      <c r="E126" s="124"/>
      <c r="F126" s="169"/>
    </row>
    <row r="127" spans="1:7" ht="34.5" customHeight="1" x14ac:dyDescent="0.35">
      <c r="A127" s="124"/>
      <c r="B127" s="169"/>
      <c r="C127" s="169"/>
      <c r="D127" s="124"/>
      <c r="E127" s="124"/>
      <c r="F127" s="169"/>
    </row>
    <row r="128" spans="1:7" ht="34.5" customHeight="1" x14ac:dyDescent="0.4">
      <c r="A128" s="124"/>
      <c r="B128" s="169"/>
      <c r="C128" s="169"/>
      <c r="D128" s="124"/>
      <c r="E128" s="124"/>
    </row>
    <row r="138" spans="1:7" ht="34.5" customHeight="1" x14ac:dyDescent="0.4">
      <c r="G138" s="95"/>
    </row>
    <row r="139" spans="1:7" ht="34.5" customHeight="1" x14ac:dyDescent="0.4">
      <c r="G139" s="95"/>
    </row>
    <row r="140" spans="1:7" ht="34.5" customHeight="1" x14ac:dyDescent="0.35">
      <c r="A140" s="124"/>
      <c r="B140" s="169"/>
      <c r="C140" s="169"/>
      <c r="D140" s="124"/>
      <c r="E140" s="124"/>
      <c r="F140" s="169"/>
      <c r="G140" s="95"/>
    </row>
    <row r="141" spans="1:7" ht="34.5" customHeight="1" x14ac:dyDescent="0.35">
      <c r="A141" s="124"/>
      <c r="B141" s="169"/>
      <c r="C141" s="169"/>
      <c r="D141" s="124"/>
      <c r="E141" s="124"/>
      <c r="F141" s="169"/>
      <c r="G141" s="95"/>
    </row>
    <row r="142" spans="1:7" ht="34.5" customHeight="1" x14ac:dyDescent="0.35">
      <c r="A142" s="124"/>
      <c r="B142" s="169"/>
      <c r="C142" s="169"/>
      <c r="D142" s="124"/>
      <c r="E142" s="124"/>
      <c r="F142" s="169"/>
      <c r="G142" s="95"/>
    </row>
    <row r="143" spans="1:7" ht="34.5" customHeight="1" x14ac:dyDescent="0.35">
      <c r="A143" s="124"/>
      <c r="B143" s="169"/>
      <c r="C143" s="169"/>
      <c r="D143" s="124"/>
      <c r="E143" s="124"/>
      <c r="F143" s="169"/>
      <c r="G143" s="95"/>
    </row>
    <row r="144" spans="1:7" ht="34.5" customHeight="1" x14ac:dyDescent="0.35">
      <c r="A144" s="124"/>
      <c r="B144" s="169"/>
      <c r="C144" s="169"/>
      <c r="D144" s="124"/>
      <c r="E144" s="124"/>
      <c r="F144" s="169"/>
      <c r="G144" s="95"/>
    </row>
    <row r="145" spans="1:7" ht="34.5" customHeight="1" x14ac:dyDescent="0.35">
      <c r="A145" s="124"/>
      <c r="B145" s="169"/>
      <c r="C145" s="169"/>
      <c r="D145" s="124"/>
      <c r="E145" s="124"/>
      <c r="F145" s="169"/>
      <c r="G145" s="95"/>
    </row>
    <row r="146" spans="1:7" ht="34.5" customHeight="1" x14ac:dyDescent="0.35">
      <c r="A146" s="124"/>
      <c r="B146" s="169"/>
      <c r="C146" s="169"/>
      <c r="D146" s="124"/>
      <c r="E146" s="124"/>
      <c r="F146" s="169"/>
      <c r="G146" s="95"/>
    </row>
    <row r="147" spans="1:7" ht="34.5" customHeight="1" x14ac:dyDescent="0.35">
      <c r="A147" s="124"/>
      <c r="B147" s="169"/>
      <c r="C147" s="169"/>
      <c r="D147" s="124"/>
      <c r="E147" s="124"/>
      <c r="F147" s="169"/>
      <c r="G147" s="95"/>
    </row>
    <row r="148" spans="1:7" ht="34.5" customHeight="1" x14ac:dyDescent="0.35">
      <c r="A148" s="124"/>
      <c r="B148" s="169"/>
      <c r="C148" s="169"/>
      <c r="D148" s="124"/>
      <c r="E148" s="124"/>
      <c r="F148" s="169"/>
      <c r="G148" s="95"/>
    </row>
    <row r="149" spans="1:7" ht="34.5" customHeight="1" x14ac:dyDescent="0.35">
      <c r="A149" s="124"/>
      <c r="B149" s="169"/>
      <c r="C149" s="169"/>
      <c r="D149" s="124"/>
      <c r="E149" s="124"/>
      <c r="F149" s="169"/>
      <c r="G149" s="95"/>
    </row>
    <row r="150" spans="1:7" ht="34.5" customHeight="1" x14ac:dyDescent="0.35">
      <c r="A150" s="124"/>
      <c r="B150" s="169"/>
      <c r="C150" s="169"/>
      <c r="D150" s="124"/>
      <c r="E150" s="124"/>
      <c r="F150" s="169"/>
      <c r="G150" s="95"/>
    </row>
    <row r="151" spans="1:7" ht="34.5" customHeight="1" x14ac:dyDescent="0.35">
      <c r="A151" s="124"/>
      <c r="B151" s="169"/>
      <c r="C151" s="169"/>
      <c r="D151" s="124"/>
      <c r="E151" s="124"/>
      <c r="F151" s="169"/>
      <c r="G151" s="95"/>
    </row>
    <row r="152" spans="1:7" ht="34.5" customHeight="1" x14ac:dyDescent="0.35">
      <c r="A152" s="124"/>
      <c r="B152" s="169"/>
      <c r="C152" s="169"/>
      <c r="D152" s="124"/>
      <c r="E152" s="124"/>
      <c r="F152" s="169"/>
      <c r="G152" s="95"/>
    </row>
    <row r="153" spans="1:7" ht="34.5" customHeight="1" x14ac:dyDescent="0.35">
      <c r="A153" s="124"/>
      <c r="B153" s="169"/>
      <c r="C153" s="169"/>
      <c r="D153" s="124"/>
      <c r="E153" s="124"/>
      <c r="F153" s="169"/>
      <c r="G153" s="95"/>
    </row>
    <row r="154" spans="1:7" ht="34.5" customHeight="1" x14ac:dyDescent="0.35">
      <c r="A154" s="124"/>
      <c r="B154" s="169"/>
      <c r="C154" s="169"/>
      <c r="D154" s="124"/>
      <c r="E154" s="124"/>
      <c r="F154" s="169"/>
      <c r="G154" s="95"/>
    </row>
    <row r="155" spans="1:7" ht="34.5" customHeight="1" x14ac:dyDescent="0.35">
      <c r="A155" s="124"/>
      <c r="B155" s="169"/>
      <c r="C155" s="169"/>
      <c r="D155" s="124"/>
      <c r="E155" s="124"/>
      <c r="F155" s="169"/>
      <c r="G155" s="95"/>
    </row>
    <row r="156" spans="1:7" ht="34.5" customHeight="1" x14ac:dyDescent="0.35">
      <c r="A156" s="124"/>
      <c r="B156" s="169"/>
      <c r="C156" s="169"/>
      <c r="D156" s="124"/>
      <c r="E156" s="124"/>
      <c r="F156" s="169"/>
      <c r="G156" s="95"/>
    </row>
    <row r="157" spans="1:7" ht="34.5" customHeight="1" x14ac:dyDescent="0.35">
      <c r="A157" s="124"/>
      <c r="B157" s="169"/>
      <c r="C157" s="169"/>
      <c r="D157" s="124"/>
      <c r="E157" s="124"/>
      <c r="F157" s="169"/>
      <c r="G157" s="95"/>
    </row>
    <row r="158" spans="1:7" ht="34.5" customHeight="1" x14ac:dyDescent="0.35">
      <c r="A158" s="124"/>
      <c r="B158" s="169"/>
      <c r="C158" s="169"/>
      <c r="D158" s="124"/>
      <c r="E158" s="124"/>
      <c r="F158" s="169"/>
      <c r="G158" s="95"/>
    </row>
    <row r="159" spans="1:7" ht="34.5" customHeight="1" x14ac:dyDescent="0.35">
      <c r="A159" s="124"/>
      <c r="B159" s="169"/>
      <c r="C159" s="169"/>
      <c r="D159" s="124"/>
      <c r="E159" s="124"/>
      <c r="F159" s="169"/>
      <c r="G159" s="101"/>
    </row>
    <row r="160" spans="1:7" ht="34.5" customHeight="1" thickBot="1" x14ac:dyDescent="0.4">
      <c r="A160" s="124"/>
      <c r="B160" s="169"/>
      <c r="C160" s="169"/>
      <c r="D160" s="124"/>
      <c r="E160" s="124"/>
      <c r="F160" s="169"/>
      <c r="G160" s="99"/>
    </row>
    <row r="161" spans="1:7" ht="70.5" customHeight="1" thickBot="1" x14ac:dyDescent="0.4">
      <c r="A161" s="140" t="s">
        <v>0</v>
      </c>
      <c r="B161" s="227" t="s">
        <v>1</v>
      </c>
      <c r="C161" s="228"/>
      <c r="D161" s="141" t="s">
        <v>2</v>
      </c>
      <c r="E161" s="142" t="s">
        <v>3</v>
      </c>
      <c r="F161" s="143" t="s">
        <v>1</v>
      </c>
      <c r="G161" s="100"/>
    </row>
    <row r="162" spans="1:7" ht="34.5" customHeight="1" thickBot="1" x14ac:dyDescent="0.45">
      <c r="A162" s="214" t="s">
        <v>258</v>
      </c>
      <c r="B162" s="229"/>
      <c r="C162" s="229"/>
      <c r="D162" s="229"/>
      <c r="E162" s="229"/>
      <c r="F162" s="230"/>
      <c r="G162" s="100"/>
    </row>
    <row r="163" spans="1:7" ht="34.5" customHeight="1" thickBot="1" x14ac:dyDescent="0.45">
      <c r="A163" s="144" t="s">
        <v>244</v>
      </c>
      <c r="B163" s="145"/>
      <c r="C163" s="146"/>
      <c r="D163" s="125" t="s">
        <v>239</v>
      </c>
      <c r="E163" s="126"/>
      <c r="F163" s="145"/>
      <c r="G163" s="100"/>
    </row>
    <row r="164" spans="1:7" ht="34.5" customHeight="1" thickBot="1" x14ac:dyDescent="0.45">
      <c r="A164" s="147" t="s">
        <v>11</v>
      </c>
      <c r="B164" s="144" t="s">
        <v>240</v>
      </c>
      <c r="C164" s="170" t="s">
        <v>241</v>
      </c>
      <c r="D164" s="109"/>
      <c r="E164" s="127"/>
      <c r="F164" s="145"/>
      <c r="G164" s="100"/>
    </row>
    <row r="165" spans="1:7" ht="34.5" customHeight="1" x14ac:dyDescent="0.4">
      <c r="A165" s="178" t="s">
        <v>187</v>
      </c>
      <c r="B165" s="149">
        <v>200</v>
      </c>
      <c r="C165" s="149">
        <v>200</v>
      </c>
      <c r="D165" s="179" t="s">
        <v>76</v>
      </c>
      <c r="E165" s="171">
        <v>45</v>
      </c>
      <c r="F165" s="135" t="s">
        <v>12</v>
      </c>
      <c r="G165" s="100"/>
    </row>
    <row r="166" spans="1:7" ht="34.5" customHeight="1" x14ac:dyDescent="0.4">
      <c r="A166" s="180" t="s">
        <v>123</v>
      </c>
      <c r="B166" s="151">
        <v>210</v>
      </c>
      <c r="C166" s="172">
        <v>210</v>
      </c>
      <c r="D166" s="179" t="s">
        <v>65</v>
      </c>
      <c r="E166" s="181">
        <v>45</v>
      </c>
      <c r="F166" s="139">
        <v>100</v>
      </c>
      <c r="G166" s="100"/>
    </row>
    <row r="167" spans="1:7" ht="34.5" customHeight="1" x14ac:dyDescent="0.4">
      <c r="A167" s="182" t="s">
        <v>216</v>
      </c>
      <c r="B167" s="151">
        <v>200</v>
      </c>
      <c r="C167" s="151">
        <v>200</v>
      </c>
      <c r="D167" s="121" t="s">
        <v>231</v>
      </c>
      <c r="E167" s="120" t="s">
        <v>185</v>
      </c>
      <c r="F167" s="129">
        <v>100</v>
      </c>
      <c r="G167" s="100"/>
    </row>
    <row r="168" spans="1:7" ht="34.5" customHeight="1" x14ac:dyDescent="0.4">
      <c r="A168" s="182" t="s">
        <v>88</v>
      </c>
      <c r="B168" s="151">
        <v>25</v>
      </c>
      <c r="C168" s="151">
        <v>25</v>
      </c>
      <c r="D168" s="121" t="s">
        <v>66</v>
      </c>
      <c r="E168" s="120" t="s">
        <v>173</v>
      </c>
      <c r="F168" s="129">
        <v>100</v>
      </c>
      <c r="G168" s="103"/>
    </row>
    <row r="169" spans="1:7" ht="34.5" customHeight="1" x14ac:dyDescent="0.4">
      <c r="A169" s="183" t="s">
        <v>242</v>
      </c>
      <c r="B169" s="153">
        <f>SUM(B165:B168)</f>
        <v>635</v>
      </c>
      <c r="C169" s="153">
        <v>635</v>
      </c>
      <c r="D169" s="184" t="s">
        <v>73</v>
      </c>
      <c r="E169" s="173">
        <v>55</v>
      </c>
      <c r="F169" s="129" t="s">
        <v>68</v>
      </c>
      <c r="G169" s="100"/>
    </row>
    <row r="170" spans="1:7" ht="34.5" customHeight="1" x14ac:dyDescent="0.4">
      <c r="A170" s="185"/>
      <c r="B170" s="118" t="s">
        <v>212</v>
      </c>
      <c r="C170" s="118" t="s">
        <v>250</v>
      </c>
      <c r="D170" s="184" t="s">
        <v>200</v>
      </c>
      <c r="E170" s="173">
        <v>80</v>
      </c>
      <c r="F170" s="129" t="s">
        <v>201</v>
      </c>
      <c r="G170" s="100"/>
    </row>
    <row r="171" spans="1:7" ht="34.5" customHeight="1" x14ac:dyDescent="0.4">
      <c r="A171" s="164" t="s">
        <v>174</v>
      </c>
      <c r="B171" s="221"/>
      <c r="C171" s="222"/>
      <c r="D171" s="121" t="s">
        <v>91</v>
      </c>
      <c r="E171" s="120">
        <v>65</v>
      </c>
      <c r="F171" s="129">
        <v>80</v>
      </c>
      <c r="G171" s="100"/>
    </row>
    <row r="172" spans="1:7" ht="34.5" customHeight="1" x14ac:dyDescent="0.4">
      <c r="A172" s="186" t="s">
        <v>175</v>
      </c>
      <c r="B172" s="219">
        <v>70</v>
      </c>
      <c r="C172" s="220"/>
      <c r="D172" s="112" t="s">
        <v>206</v>
      </c>
      <c r="E172" s="120">
        <v>80</v>
      </c>
      <c r="F172" s="129">
        <v>200</v>
      </c>
      <c r="G172" s="100"/>
    </row>
    <row r="173" spans="1:7" ht="34.5" customHeight="1" x14ac:dyDescent="0.4">
      <c r="A173" s="187"/>
      <c r="B173" s="233"/>
      <c r="C173" s="234"/>
      <c r="D173" s="121" t="s">
        <v>210</v>
      </c>
      <c r="E173" s="120">
        <v>120</v>
      </c>
      <c r="F173" s="129">
        <v>75</v>
      </c>
      <c r="G173" s="100"/>
    </row>
    <row r="174" spans="1:7" ht="34.5" customHeight="1" x14ac:dyDescent="0.4">
      <c r="A174" s="188"/>
      <c r="B174" s="223"/>
      <c r="C174" s="224"/>
      <c r="D174" s="121" t="s">
        <v>153</v>
      </c>
      <c r="E174" s="120">
        <v>100</v>
      </c>
      <c r="F174" s="129">
        <v>60</v>
      </c>
      <c r="G174" s="100"/>
    </row>
    <row r="175" spans="1:7" ht="34.5" customHeight="1" x14ac:dyDescent="0.4">
      <c r="A175" s="189" t="s">
        <v>226</v>
      </c>
      <c r="B175" s="219"/>
      <c r="C175" s="220"/>
      <c r="D175" s="121" t="s">
        <v>83</v>
      </c>
      <c r="E175" s="120">
        <v>40</v>
      </c>
      <c r="F175" s="129">
        <v>150</v>
      </c>
      <c r="G175" s="100"/>
    </row>
    <row r="176" spans="1:7" ht="34.5" customHeight="1" x14ac:dyDescent="0.4">
      <c r="A176" s="182" t="s">
        <v>73</v>
      </c>
      <c r="B176" s="151">
        <v>260</v>
      </c>
      <c r="C176" s="151">
        <v>310</v>
      </c>
      <c r="D176" s="179" t="s">
        <v>164</v>
      </c>
      <c r="E176" s="120">
        <v>25</v>
      </c>
      <c r="F176" s="129">
        <v>100</v>
      </c>
      <c r="G176" s="100"/>
    </row>
    <row r="177" spans="1:7" ht="34.5" customHeight="1" x14ac:dyDescent="0.4">
      <c r="A177" s="182" t="s">
        <v>223</v>
      </c>
      <c r="B177" s="151">
        <v>100</v>
      </c>
      <c r="C177" s="172">
        <v>100</v>
      </c>
      <c r="D177" s="179" t="s">
        <v>75</v>
      </c>
      <c r="E177" s="120">
        <v>25</v>
      </c>
      <c r="F177" s="129">
        <v>100</v>
      </c>
      <c r="G177" s="100"/>
    </row>
    <row r="178" spans="1:7" ht="34.5" customHeight="1" x14ac:dyDescent="0.4">
      <c r="A178" s="182" t="s">
        <v>157</v>
      </c>
      <c r="B178" s="151">
        <v>150</v>
      </c>
      <c r="C178" s="172">
        <v>180</v>
      </c>
      <c r="D178" s="121" t="s">
        <v>141</v>
      </c>
      <c r="E178" s="120">
        <v>30</v>
      </c>
      <c r="F178" s="129">
        <v>100</v>
      </c>
      <c r="G178" s="100"/>
    </row>
    <row r="179" spans="1:7" ht="34.5" customHeight="1" x14ac:dyDescent="0.4">
      <c r="A179" s="182" t="s">
        <v>88</v>
      </c>
      <c r="B179" s="151">
        <v>25</v>
      </c>
      <c r="C179" s="151">
        <v>25</v>
      </c>
      <c r="D179" s="121" t="s">
        <v>30</v>
      </c>
      <c r="E179" s="120">
        <v>7</v>
      </c>
      <c r="F179" s="129">
        <v>50</v>
      </c>
      <c r="G179" s="100"/>
    </row>
    <row r="180" spans="1:7" ht="34.5" customHeight="1" x14ac:dyDescent="0.4">
      <c r="A180" s="190" t="s">
        <v>192</v>
      </c>
      <c r="B180" s="151">
        <v>200</v>
      </c>
      <c r="C180" s="151">
        <v>200</v>
      </c>
      <c r="D180" s="150" t="s">
        <v>192</v>
      </c>
      <c r="E180" s="175" t="s">
        <v>181</v>
      </c>
      <c r="F180" s="129">
        <v>200</v>
      </c>
      <c r="G180" s="100"/>
    </row>
    <row r="181" spans="1:7" ht="34.5" customHeight="1" x14ac:dyDescent="0.4">
      <c r="A181" s="157" t="s">
        <v>242</v>
      </c>
      <c r="B181" s="153">
        <f>SUM(B176:B180)</f>
        <v>735</v>
      </c>
      <c r="C181" s="153">
        <f>SUM(C176:C180)</f>
        <v>815</v>
      </c>
      <c r="D181" s="150" t="s">
        <v>72</v>
      </c>
      <c r="E181" s="175" t="s">
        <v>181</v>
      </c>
      <c r="F181" s="129">
        <v>200</v>
      </c>
      <c r="G181" s="100"/>
    </row>
    <row r="182" spans="1:7" ht="34.5" customHeight="1" x14ac:dyDescent="0.4">
      <c r="A182" s="157"/>
      <c r="B182" s="117" t="s">
        <v>213</v>
      </c>
      <c r="C182" s="117" t="s">
        <v>251</v>
      </c>
      <c r="D182" s="123" t="s">
        <v>41</v>
      </c>
      <c r="E182" s="120">
        <v>8</v>
      </c>
      <c r="F182" s="129" t="s">
        <v>12</v>
      </c>
      <c r="G182" s="100"/>
    </row>
    <row r="183" spans="1:7" ht="34.5" customHeight="1" x14ac:dyDescent="0.4">
      <c r="A183" s="189" t="s">
        <v>227</v>
      </c>
      <c r="B183" s="217"/>
      <c r="C183" s="218"/>
      <c r="D183" s="121" t="s">
        <v>44</v>
      </c>
      <c r="E183" s="120">
        <v>3</v>
      </c>
      <c r="F183" s="129">
        <v>10</v>
      </c>
      <c r="G183" s="100"/>
    </row>
    <row r="184" spans="1:7" ht="34.5" customHeight="1" x14ac:dyDescent="0.4">
      <c r="A184" s="130" t="s">
        <v>66</v>
      </c>
      <c r="B184" s="217">
        <v>100</v>
      </c>
      <c r="C184" s="218"/>
      <c r="D184" s="121" t="s">
        <v>14</v>
      </c>
      <c r="E184" s="120">
        <v>3</v>
      </c>
      <c r="F184" s="129">
        <v>25</v>
      </c>
      <c r="G184" s="100"/>
    </row>
    <row r="185" spans="1:7" ht="34.5" customHeight="1" x14ac:dyDescent="0.4">
      <c r="A185" s="191" t="s">
        <v>73</v>
      </c>
      <c r="B185" s="217">
        <v>260</v>
      </c>
      <c r="C185" s="218"/>
      <c r="D185" s="121" t="s">
        <v>168</v>
      </c>
      <c r="E185" s="120">
        <v>4</v>
      </c>
      <c r="F185" s="129">
        <v>25</v>
      </c>
      <c r="G185" s="100"/>
    </row>
    <row r="186" spans="1:7" ht="34.5" customHeight="1" x14ac:dyDescent="0.4">
      <c r="A186" s="190" t="s">
        <v>192</v>
      </c>
      <c r="B186" s="219">
        <v>200</v>
      </c>
      <c r="C186" s="220"/>
      <c r="D186" s="121" t="s">
        <v>155</v>
      </c>
      <c r="E186" s="120">
        <v>45</v>
      </c>
      <c r="F186" s="129">
        <v>500</v>
      </c>
      <c r="G186" s="100"/>
    </row>
    <row r="187" spans="1:7" ht="34.5" customHeight="1" x14ac:dyDescent="0.4">
      <c r="A187" s="190" t="s">
        <v>88</v>
      </c>
      <c r="B187" s="219">
        <v>25</v>
      </c>
      <c r="C187" s="220"/>
      <c r="D187" s="121" t="s">
        <v>136</v>
      </c>
      <c r="E187" s="114">
        <v>30</v>
      </c>
      <c r="F187" s="129">
        <v>200</v>
      </c>
      <c r="G187" s="100"/>
    </row>
    <row r="188" spans="1:7" ht="34.5" customHeight="1" x14ac:dyDescent="0.4">
      <c r="A188" s="190"/>
      <c r="B188" s="221" t="s">
        <v>189</v>
      </c>
      <c r="C188" s="222"/>
      <c r="D188" s="112" t="s">
        <v>137</v>
      </c>
      <c r="E188" s="114">
        <v>20</v>
      </c>
      <c r="F188" s="129">
        <v>200</v>
      </c>
      <c r="G188" s="100"/>
    </row>
    <row r="189" spans="1:7" ht="34.5" customHeight="1" x14ac:dyDescent="0.4">
      <c r="A189" s="189"/>
      <c r="B189" s="235"/>
      <c r="C189" s="235"/>
      <c r="D189" s="121" t="s">
        <v>198</v>
      </c>
      <c r="E189" s="114">
        <v>10</v>
      </c>
      <c r="F189" s="129">
        <v>200</v>
      </c>
      <c r="G189" s="100"/>
    </row>
    <row r="190" spans="1:7" ht="34.5" customHeight="1" x14ac:dyDescent="0.4">
      <c r="A190" s="189" t="s">
        <v>228</v>
      </c>
      <c r="B190" s="217"/>
      <c r="C190" s="218"/>
      <c r="D190" s="121" t="s">
        <v>138</v>
      </c>
      <c r="E190" s="114">
        <v>15</v>
      </c>
      <c r="F190" s="129">
        <v>200</v>
      </c>
      <c r="G190" s="100"/>
    </row>
    <row r="191" spans="1:7" ht="34.5" customHeight="1" x14ac:dyDescent="0.4">
      <c r="A191" s="182" t="s">
        <v>91</v>
      </c>
      <c r="B191" s="217">
        <v>50</v>
      </c>
      <c r="C191" s="218"/>
      <c r="D191" s="123" t="s">
        <v>145</v>
      </c>
      <c r="E191" s="114">
        <v>40</v>
      </c>
      <c r="F191" s="129">
        <v>200</v>
      </c>
      <c r="G191" s="98"/>
    </row>
    <row r="192" spans="1:7" ht="34.5" customHeight="1" x14ac:dyDescent="0.4">
      <c r="A192" s="182" t="s">
        <v>157</v>
      </c>
      <c r="B192" s="217">
        <v>100</v>
      </c>
      <c r="C192" s="218"/>
      <c r="D192" s="121" t="s">
        <v>139</v>
      </c>
      <c r="E192" s="114">
        <v>30</v>
      </c>
      <c r="F192" s="129">
        <v>200</v>
      </c>
      <c r="G192" s="98"/>
    </row>
    <row r="193" spans="1:7" ht="34.5" customHeight="1" x14ac:dyDescent="0.4">
      <c r="A193" s="182" t="s">
        <v>30</v>
      </c>
      <c r="B193" s="217">
        <v>50</v>
      </c>
      <c r="C193" s="218"/>
      <c r="D193" s="174"/>
      <c r="E193" s="174"/>
      <c r="F193" s="174"/>
      <c r="G193" s="98"/>
    </row>
    <row r="194" spans="1:7" ht="34.5" customHeight="1" x14ac:dyDescent="0.4">
      <c r="A194" s="190" t="s">
        <v>192</v>
      </c>
      <c r="B194" s="219">
        <v>200</v>
      </c>
      <c r="C194" s="220"/>
      <c r="D194" s="174"/>
      <c r="E194" s="174"/>
      <c r="F194" s="174"/>
      <c r="G194" s="98"/>
    </row>
    <row r="195" spans="1:7" ht="34.5" customHeight="1" x14ac:dyDescent="0.4">
      <c r="A195" s="190" t="s">
        <v>14</v>
      </c>
      <c r="B195" s="219">
        <v>25</v>
      </c>
      <c r="C195" s="220"/>
      <c r="D195" s="174"/>
      <c r="E195" s="174"/>
      <c r="F195" s="174"/>
      <c r="G195" s="98"/>
    </row>
    <row r="196" spans="1:7" ht="34.5" customHeight="1" x14ac:dyDescent="0.4">
      <c r="A196" s="130"/>
      <c r="B196" s="221" t="s">
        <v>214</v>
      </c>
      <c r="C196" s="222"/>
      <c r="D196" s="174"/>
      <c r="E196" s="174"/>
      <c r="F196" s="174"/>
      <c r="G196" s="100"/>
    </row>
    <row r="197" spans="1:7" ht="34.5" customHeight="1" x14ac:dyDescent="0.4">
      <c r="A197" s="138" t="s">
        <v>252</v>
      </c>
      <c r="B197" s="219"/>
      <c r="C197" s="220"/>
      <c r="D197" s="174"/>
      <c r="E197" s="174"/>
      <c r="F197" s="174"/>
      <c r="G197" s="98"/>
    </row>
    <row r="198" spans="1:7" ht="34.5" customHeight="1" x14ac:dyDescent="0.4">
      <c r="A198" s="182" t="s">
        <v>72</v>
      </c>
      <c r="B198" s="217">
        <v>200</v>
      </c>
      <c r="C198" s="218"/>
      <c r="D198" s="174"/>
      <c r="E198" s="174"/>
      <c r="F198" s="174"/>
      <c r="G198" s="98"/>
    </row>
    <row r="199" spans="1:7" ht="34.5" customHeight="1" x14ac:dyDescent="0.4">
      <c r="A199" s="190" t="s">
        <v>99</v>
      </c>
      <c r="B199" s="217">
        <v>60</v>
      </c>
      <c r="C199" s="218"/>
      <c r="D199" s="121"/>
      <c r="E199" s="192"/>
      <c r="F199" s="129"/>
      <c r="G199" s="98"/>
    </row>
    <row r="200" spans="1:7" ht="34.5" customHeight="1" x14ac:dyDescent="0.4">
      <c r="A200" s="188"/>
      <c r="B200" s="221" t="s">
        <v>215</v>
      </c>
      <c r="C200" s="222"/>
      <c r="D200" s="174"/>
      <c r="E200" s="174"/>
      <c r="F200" s="174"/>
      <c r="G200" s="95"/>
    </row>
    <row r="201" spans="1:7" ht="34.5" customHeight="1" x14ac:dyDescent="0.4">
      <c r="A201" s="188"/>
      <c r="B201" s="223"/>
      <c r="C201" s="224"/>
      <c r="D201" s="174"/>
      <c r="E201" s="174"/>
      <c r="F201" s="174"/>
      <c r="G201" s="95"/>
    </row>
    <row r="202" spans="1:7" ht="34.5" customHeight="1" x14ac:dyDescent="0.4">
      <c r="A202" s="188"/>
      <c r="B202" s="223"/>
      <c r="C202" s="224"/>
      <c r="D202" s="174"/>
      <c r="E202" s="174"/>
      <c r="F202" s="174"/>
      <c r="G202" s="95"/>
    </row>
    <row r="203" spans="1:7" ht="34.5" customHeight="1" x14ac:dyDescent="0.35">
      <c r="A203" s="124"/>
      <c r="B203" s="169"/>
      <c r="C203" s="169"/>
      <c r="D203" s="124"/>
      <c r="E203" s="124"/>
      <c r="F203" s="169"/>
      <c r="G203" s="95"/>
    </row>
    <row r="204" spans="1:7" ht="34.5" customHeight="1" x14ac:dyDescent="0.35">
      <c r="A204" s="124"/>
      <c r="B204" s="169"/>
      <c r="C204" s="169"/>
      <c r="D204" s="162" t="s">
        <v>57</v>
      </c>
      <c r="E204" s="124"/>
      <c r="F204" s="169"/>
      <c r="G204" s="95"/>
    </row>
    <row r="205" spans="1:7" ht="34.5" customHeight="1" x14ac:dyDescent="0.35">
      <c r="A205" s="124"/>
      <c r="B205" s="169"/>
      <c r="C205" s="169"/>
      <c r="D205" s="162" t="s">
        <v>58</v>
      </c>
      <c r="E205" s="124"/>
      <c r="F205" s="169"/>
      <c r="G205" s="95"/>
    </row>
    <row r="206" spans="1:7" ht="34.5" customHeight="1" x14ac:dyDescent="0.35">
      <c r="A206" s="124"/>
      <c r="B206" s="169"/>
      <c r="C206" s="169"/>
      <c r="D206" s="162" t="s">
        <v>59</v>
      </c>
      <c r="E206" s="124"/>
      <c r="F206" s="169"/>
      <c r="G206" s="95"/>
    </row>
    <row r="207" spans="1:7" ht="34.5" customHeight="1" x14ac:dyDescent="0.35">
      <c r="A207" s="124"/>
      <c r="B207" s="169"/>
      <c r="C207" s="169"/>
      <c r="D207" s="124"/>
      <c r="E207" s="124"/>
      <c r="F207" s="169"/>
      <c r="G207" s="95"/>
    </row>
    <row r="208" spans="1:7" ht="34.5" customHeight="1" x14ac:dyDescent="0.35">
      <c r="A208" s="124"/>
      <c r="B208" s="169"/>
      <c r="C208" s="169"/>
      <c r="D208" s="124"/>
      <c r="E208" s="124"/>
      <c r="F208" s="169"/>
      <c r="G208" s="95"/>
    </row>
    <row r="209" spans="1:7" ht="34.5" customHeight="1" x14ac:dyDescent="0.35">
      <c r="A209" s="124"/>
      <c r="B209" s="169"/>
      <c r="C209" s="169"/>
      <c r="D209" s="124"/>
      <c r="E209" s="124"/>
      <c r="F209" s="169"/>
      <c r="G209" s="95"/>
    </row>
    <row r="210" spans="1:7" ht="34.5" customHeight="1" x14ac:dyDescent="0.35">
      <c r="A210" s="124"/>
      <c r="B210" s="169"/>
      <c r="C210" s="169"/>
      <c r="D210" s="124"/>
      <c r="E210" s="124"/>
      <c r="F210" s="169"/>
      <c r="G210" s="95"/>
    </row>
    <row r="211" spans="1:7" ht="34.5" customHeight="1" x14ac:dyDescent="0.35">
      <c r="A211" s="124"/>
      <c r="B211" s="169"/>
      <c r="C211" s="169"/>
      <c r="D211" s="124"/>
      <c r="E211" s="124"/>
      <c r="F211" s="169"/>
      <c r="G211" s="95"/>
    </row>
    <row r="212" spans="1:7" ht="34.5" customHeight="1" x14ac:dyDescent="0.35">
      <c r="A212" s="124"/>
      <c r="B212" s="169"/>
      <c r="C212" s="169"/>
      <c r="D212" s="124"/>
      <c r="E212" s="124"/>
      <c r="F212" s="169"/>
      <c r="G212" s="95"/>
    </row>
    <row r="213" spans="1:7" ht="34.5" customHeight="1" x14ac:dyDescent="0.35">
      <c r="A213" s="124"/>
      <c r="B213" s="169"/>
      <c r="C213" s="169"/>
      <c r="D213" s="124"/>
      <c r="E213" s="124"/>
      <c r="F213" s="169"/>
    </row>
    <row r="214" spans="1:7" ht="34.5" customHeight="1" x14ac:dyDescent="0.35">
      <c r="A214" s="124"/>
      <c r="B214" s="169"/>
      <c r="C214" s="169"/>
      <c r="D214" s="124"/>
      <c r="E214" s="124"/>
      <c r="F214" s="169"/>
    </row>
    <row r="215" spans="1:7" ht="34.5" customHeight="1" x14ac:dyDescent="0.35">
      <c r="A215" s="124"/>
      <c r="B215" s="169"/>
      <c r="C215" s="169"/>
      <c r="D215" s="124"/>
      <c r="E215" s="124"/>
      <c r="F215" s="169"/>
    </row>
    <row r="222" spans="1:7" ht="34.5" customHeight="1" x14ac:dyDescent="0.45">
      <c r="A222" s="193"/>
      <c r="B222" s="194"/>
      <c r="C222" s="194"/>
      <c r="D222" s="193"/>
      <c r="E222" s="193"/>
      <c r="F222" s="194"/>
      <c r="G222" s="97"/>
    </row>
    <row r="223" spans="1:7" s="108" customFormat="1" ht="34.5" customHeight="1" x14ac:dyDescent="0.45">
      <c r="A223" s="133"/>
      <c r="B223" s="195"/>
      <c r="C223" s="195"/>
      <c r="D223" s="133"/>
      <c r="E223" s="133"/>
      <c r="F223" s="195"/>
      <c r="G223" s="107"/>
    </row>
    <row r="224" spans="1:7" s="108" customFormat="1" ht="34.5" customHeight="1" thickBot="1" x14ac:dyDescent="0.5">
      <c r="A224" s="133"/>
      <c r="B224" s="195"/>
      <c r="C224" s="195"/>
      <c r="D224" s="133"/>
      <c r="E224" s="133"/>
      <c r="F224" s="195"/>
      <c r="G224" s="107"/>
    </row>
    <row r="225" spans="1:7" ht="59.25" customHeight="1" thickBot="1" x14ac:dyDescent="0.3">
      <c r="A225" s="196" t="s">
        <v>0</v>
      </c>
      <c r="B225" s="197" t="s">
        <v>1</v>
      </c>
      <c r="C225" s="198"/>
      <c r="D225" s="199" t="s">
        <v>2</v>
      </c>
      <c r="E225" s="200" t="s">
        <v>3</v>
      </c>
      <c r="F225" s="201" t="s">
        <v>1</v>
      </c>
      <c r="G225" s="105"/>
    </row>
    <row r="226" spans="1:7" ht="34.5" customHeight="1" thickBot="1" x14ac:dyDescent="0.45">
      <c r="A226" s="236" t="s">
        <v>253</v>
      </c>
      <c r="B226" s="237"/>
      <c r="C226" s="237"/>
      <c r="D226" s="237"/>
      <c r="E226" s="237"/>
      <c r="F226" s="238"/>
      <c r="G226" s="106"/>
    </row>
    <row r="227" spans="1:7" ht="34.5" customHeight="1" thickBot="1" x14ac:dyDescent="0.45">
      <c r="A227" s="144" t="s">
        <v>238</v>
      </c>
      <c r="B227" s="145"/>
      <c r="C227" s="146"/>
      <c r="D227" s="125" t="s">
        <v>239</v>
      </c>
      <c r="E227" s="126"/>
      <c r="F227" s="145"/>
      <c r="G227" s="100"/>
    </row>
    <row r="228" spans="1:7" ht="34.5" customHeight="1" thickBot="1" x14ac:dyDescent="0.45">
      <c r="A228" s="132" t="s">
        <v>11</v>
      </c>
      <c r="B228" s="144" t="s">
        <v>240</v>
      </c>
      <c r="C228" s="170" t="s">
        <v>241</v>
      </c>
      <c r="D228" s="110"/>
      <c r="E228" s="110"/>
      <c r="F228" s="128"/>
      <c r="G228" s="100"/>
    </row>
    <row r="229" spans="1:7" ht="34.5" customHeight="1" x14ac:dyDescent="0.4">
      <c r="A229" s="148" t="s">
        <v>179</v>
      </c>
      <c r="B229" s="149">
        <v>260</v>
      </c>
      <c r="C229" s="149">
        <v>310</v>
      </c>
      <c r="D229" s="148" t="s">
        <v>179</v>
      </c>
      <c r="E229" s="136" t="s">
        <v>184</v>
      </c>
      <c r="F229" s="135" t="s">
        <v>12</v>
      </c>
      <c r="G229" s="100"/>
    </row>
    <row r="230" spans="1:7" ht="34.5" customHeight="1" x14ac:dyDescent="0.4">
      <c r="A230" s="150" t="s">
        <v>70</v>
      </c>
      <c r="B230" s="151">
        <v>40</v>
      </c>
      <c r="C230" s="151">
        <v>40</v>
      </c>
      <c r="D230" s="150" t="s">
        <v>98</v>
      </c>
      <c r="E230" s="114">
        <v>45</v>
      </c>
      <c r="F230" s="137" t="s">
        <v>194</v>
      </c>
      <c r="G230" s="104"/>
    </row>
    <row r="231" spans="1:7" ht="34.5" customHeight="1" x14ac:dyDescent="0.4">
      <c r="A231" s="150" t="s">
        <v>123</v>
      </c>
      <c r="B231" s="151">
        <v>210</v>
      </c>
      <c r="C231" s="151">
        <v>210</v>
      </c>
      <c r="D231" s="121" t="s">
        <v>70</v>
      </c>
      <c r="E231" s="114" t="s">
        <v>182</v>
      </c>
      <c r="F231" s="129" t="s">
        <v>71</v>
      </c>
      <c r="G231" s="100"/>
    </row>
    <row r="232" spans="1:7" ht="34.5" customHeight="1" x14ac:dyDescent="0.4">
      <c r="A232" s="152" t="s">
        <v>242</v>
      </c>
      <c r="B232" s="153">
        <f>SUM(B229:B231)</f>
        <v>510</v>
      </c>
      <c r="C232" s="153">
        <f>SUM(C229:C231)</f>
        <v>560</v>
      </c>
      <c r="D232" s="121" t="s">
        <v>84</v>
      </c>
      <c r="E232" s="114">
        <v>25</v>
      </c>
      <c r="F232" s="129">
        <v>100</v>
      </c>
      <c r="G232" s="100"/>
    </row>
    <row r="233" spans="1:7" ht="34.5" customHeight="1" x14ac:dyDescent="0.4">
      <c r="A233" s="176"/>
      <c r="B233" s="118" t="s">
        <v>212</v>
      </c>
      <c r="C233" s="118" t="s">
        <v>250</v>
      </c>
      <c r="D233" s="121" t="s">
        <v>207</v>
      </c>
      <c r="E233" s="114">
        <v>35</v>
      </c>
      <c r="F233" s="129">
        <v>100</v>
      </c>
      <c r="G233" s="100"/>
    </row>
    <row r="234" spans="1:7" ht="34.5" customHeight="1" x14ac:dyDescent="0.4">
      <c r="A234" s="155" t="s">
        <v>174</v>
      </c>
      <c r="B234" s="221"/>
      <c r="C234" s="222"/>
      <c r="D234" s="121" t="s">
        <v>78</v>
      </c>
      <c r="E234" s="114">
        <v>40</v>
      </c>
      <c r="F234" s="129">
        <v>100</v>
      </c>
      <c r="G234" s="100"/>
    </row>
    <row r="235" spans="1:7" ht="34.5" customHeight="1" x14ac:dyDescent="0.4">
      <c r="A235" s="156" t="s">
        <v>170</v>
      </c>
      <c r="B235" s="219">
        <v>60</v>
      </c>
      <c r="C235" s="220"/>
      <c r="D235" s="121" t="s">
        <v>245</v>
      </c>
      <c r="E235" s="114" t="s">
        <v>172</v>
      </c>
      <c r="F235" s="129">
        <v>100</v>
      </c>
      <c r="G235" s="100"/>
    </row>
    <row r="236" spans="1:7" ht="34.5" customHeight="1" x14ac:dyDescent="0.4">
      <c r="A236" s="174"/>
      <c r="B236" s="202"/>
      <c r="C236" s="203"/>
      <c r="D236" s="150" t="s">
        <v>130</v>
      </c>
      <c r="E236" s="114" t="s">
        <v>172</v>
      </c>
      <c r="F236" s="129" t="s">
        <v>68</v>
      </c>
      <c r="G236" s="100"/>
    </row>
    <row r="237" spans="1:7" ht="34.5" customHeight="1" x14ac:dyDescent="0.4">
      <c r="A237" s="138" t="s">
        <v>232</v>
      </c>
      <c r="B237" s="122"/>
      <c r="C237" s="113"/>
      <c r="D237" s="184" t="s">
        <v>77</v>
      </c>
      <c r="E237" s="114">
        <v>110</v>
      </c>
      <c r="F237" s="129" t="s">
        <v>74</v>
      </c>
      <c r="G237" s="100"/>
    </row>
    <row r="238" spans="1:7" ht="34.5" customHeight="1" x14ac:dyDescent="0.4">
      <c r="A238" s="150" t="s">
        <v>130</v>
      </c>
      <c r="B238" s="151">
        <v>260</v>
      </c>
      <c r="C238" s="151">
        <v>310</v>
      </c>
      <c r="D238" s="121" t="s">
        <v>69</v>
      </c>
      <c r="E238" s="114">
        <v>80</v>
      </c>
      <c r="F238" s="129">
        <v>80</v>
      </c>
      <c r="G238" s="100"/>
    </row>
    <row r="239" spans="1:7" ht="34.5" customHeight="1" x14ac:dyDescent="0.4">
      <c r="A239" s="150" t="s">
        <v>233</v>
      </c>
      <c r="B239" s="151">
        <v>100</v>
      </c>
      <c r="C239" s="151">
        <v>100</v>
      </c>
      <c r="D239" s="121" t="s">
        <v>128</v>
      </c>
      <c r="E239" s="114" t="s">
        <v>173</v>
      </c>
      <c r="F239" s="129">
        <v>80</v>
      </c>
      <c r="G239" s="100"/>
    </row>
    <row r="240" spans="1:7" ht="34.5" customHeight="1" x14ac:dyDescent="0.4">
      <c r="A240" s="150" t="s">
        <v>157</v>
      </c>
      <c r="B240" s="151">
        <v>150</v>
      </c>
      <c r="C240" s="151">
        <v>180</v>
      </c>
      <c r="D240" s="121" t="s">
        <v>135</v>
      </c>
      <c r="E240" s="114">
        <v>55</v>
      </c>
      <c r="F240" s="129">
        <v>50</v>
      </c>
      <c r="G240" s="100"/>
    </row>
    <row r="241" spans="1:7" ht="34.5" customHeight="1" x14ac:dyDescent="0.4">
      <c r="A241" s="150" t="s">
        <v>88</v>
      </c>
      <c r="B241" s="151">
        <v>25</v>
      </c>
      <c r="C241" s="151">
        <v>25</v>
      </c>
      <c r="D241" s="121" t="s">
        <v>80</v>
      </c>
      <c r="E241" s="114">
        <v>65</v>
      </c>
      <c r="F241" s="129">
        <v>75</v>
      </c>
      <c r="G241" s="100"/>
    </row>
    <row r="242" spans="1:7" ht="34.5" customHeight="1" x14ac:dyDescent="0.4">
      <c r="A242" s="156" t="s">
        <v>129</v>
      </c>
      <c r="B242" s="204">
        <v>215</v>
      </c>
      <c r="C242" s="204">
        <v>215</v>
      </c>
      <c r="D242" s="121" t="s">
        <v>219</v>
      </c>
      <c r="E242" s="114" t="s">
        <v>218</v>
      </c>
      <c r="F242" s="129">
        <v>55</v>
      </c>
      <c r="G242" s="100"/>
    </row>
    <row r="243" spans="1:7" ht="34.5" customHeight="1" x14ac:dyDescent="0.4">
      <c r="A243" s="152" t="s">
        <v>61</v>
      </c>
      <c r="B243" s="153">
        <f>SUM(B238:B242)</f>
        <v>750</v>
      </c>
      <c r="C243" s="153">
        <f>SUM(C238:C242)</f>
        <v>830</v>
      </c>
      <c r="D243" s="121" t="s">
        <v>75</v>
      </c>
      <c r="E243" s="114">
        <v>25</v>
      </c>
      <c r="F243" s="129">
        <v>100</v>
      </c>
      <c r="G243" s="100"/>
    </row>
    <row r="244" spans="1:7" ht="34.5" customHeight="1" x14ac:dyDescent="0.4">
      <c r="A244" s="150"/>
      <c r="B244" s="117" t="s">
        <v>213</v>
      </c>
      <c r="C244" s="117" t="s">
        <v>251</v>
      </c>
      <c r="D244" s="121" t="s">
        <v>29</v>
      </c>
      <c r="E244" s="114">
        <v>25</v>
      </c>
      <c r="F244" s="129">
        <v>100</v>
      </c>
      <c r="G244" s="100"/>
    </row>
    <row r="245" spans="1:7" ht="34.5" customHeight="1" x14ac:dyDescent="0.4">
      <c r="A245" s="152"/>
      <c r="B245" s="205"/>
      <c r="C245" s="206"/>
      <c r="D245" s="121" t="s">
        <v>90</v>
      </c>
      <c r="E245" s="114" t="s">
        <v>94</v>
      </c>
      <c r="F245" s="129">
        <v>50</v>
      </c>
      <c r="G245" s="100"/>
    </row>
    <row r="246" spans="1:7" ht="34.5" customHeight="1" x14ac:dyDescent="0.4">
      <c r="A246" s="150"/>
      <c r="B246" s="189"/>
      <c r="C246" s="207"/>
      <c r="D246" s="150" t="s">
        <v>96</v>
      </c>
      <c r="E246" s="114" t="s">
        <v>181</v>
      </c>
      <c r="F246" s="129">
        <v>200</v>
      </c>
      <c r="G246" s="100"/>
    </row>
    <row r="247" spans="1:7" ht="34.5" customHeight="1" x14ac:dyDescent="0.4">
      <c r="A247" s="138" t="s">
        <v>227</v>
      </c>
      <c r="B247" s="204"/>
      <c r="C247" s="208"/>
      <c r="D247" s="123" t="s">
        <v>41</v>
      </c>
      <c r="E247" s="114">
        <v>8</v>
      </c>
      <c r="F247" s="129" t="s">
        <v>12</v>
      </c>
      <c r="G247" s="100"/>
    </row>
    <row r="248" spans="1:7" ht="34.5" customHeight="1" x14ac:dyDescent="0.4">
      <c r="A248" s="121" t="s">
        <v>65</v>
      </c>
      <c r="B248" s="217">
        <v>100</v>
      </c>
      <c r="C248" s="218"/>
      <c r="D248" s="121" t="s">
        <v>44</v>
      </c>
      <c r="E248" s="114">
        <v>3</v>
      </c>
      <c r="F248" s="137" t="s">
        <v>81</v>
      </c>
      <c r="G248" s="104"/>
    </row>
    <row r="249" spans="1:7" ht="34.5" customHeight="1" x14ac:dyDescent="0.4">
      <c r="A249" s="150" t="s">
        <v>130</v>
      </c>
      <c r="B249" s="217">
        <v>260</v>
      </c>
      <c r="C249" s="218"/>
      <c r="D249" s="121" t="s">
        <v>14</v>
      </c>
      <c r="E249" s="114">
        <v>3</v>
      </c>
      <c r="F249" s="137" t="s">
        <v>82</v>
      </c>
      <c r="G249" s="104"/>
    </row>
    <row r="250" spans="1:7" ht="34.5" customHeight="1" x14ac:dyDescent="0.4">
      <c r="A250" s="150" t="s">
        <v>129</v>
      </c>
      <c r="B250" s="219">
        <v>215</v>
      </c>
      <c r="C250" s="220"/>
      <c r="D250" s="121" t="s">
        <v>168</v>
      </c>
      <c r="E250" s="114">
        <v>4</v>
      </c>
      <c r="F250" s="137" t="s">
        <v>82</v>
      </c>
      <c r="G250" s="102"/>
    </row>
    <row r="251" spans="1:7" ht="34.5" customHeight="1" x14ac:dyDescent="0.4">
      <c r="A251" s="123" t="s">
        <v>14</v>
      </c>
      <c r="B251" s="219">
        <v>25</v>
      </c>
      <c r="C251" s="220"/>
      <c r="D251" s="121" t="s">
        <v>155</v>
      </c>
      <c r="E251" s="114">
        <v>45</v>
      </c>
      <c r="F251" s="137" t="s">
        <v>37</v>
      </c>
      <c r="G251" s="104"/>
    </row>
    <row r="252" spans="1:7" ht="34.5" customHeight="1" x14ac:dyDescent="0.4">
      <c r="A252" s="138"/>
      <c r="B252" s="221" t="s">
        <v>189</v>
      </c>
      <c r="C252" s="222"/>
      <c r="D252" s="121" t="s">
        <v>136</v>
      </c>
      <c r="E252" s="114">
        <v>30</v>
      </c>
      <c r="F252" s="129">
        <v>200</v>
      </c>
      <c r="G252" s="100"/>
    </row>
    <row r="253" spans="1:7" ht="34.5" customHeight="1" x14ac:dyDescent="0.4">
      <c r="A253" s="138" t="s">
        <v>228</v>
      </c>
      <c r="B253" s="217"/>
      <c r="C253" s="218"/>
      <c r="D253" s="121" t="s">
        <v>137</v>
      </c>
      <c r="E253" s="114">
        <v>20</v>
      </c>
      <c r="F253" s="129">
        <v>200</v>
      </c>
      <c r="G253" s="100"/>
    </row>
    <row r="254" spans="1:7" ht="34.5" customHeight="1" x14ac:dyDescent="0.4">
      <c r="A254" s="150" t="s">
        <v>135</v>
      </c>
      <c r="B254" s="217">
        <v>50</v>
      </c>
      <c r="C254" s="218"/>
      <c r="D254" s="121" t="s">
        <v>198</v>
      </c>
      <c r="E254" s="114">
        <v>10</v>
      </c>
      <c r="F254" s="129">
        <v>200</v>
      </c>
      <c r="G254" s="100"/>
    </row>
    <row r="255" spans="1:7" ht="34.5" customHeight="1" x14ac:dyDescent="0.4">
      <c r="A255" s="150" t="s">
        <v>157</v>
      </c>
      <c r="B255" s="217">
        <v>100</v>
      </c>
      <c r="C255" s="218"/>
      <c r="D255" s="121" t="s">
        <v>138</v>
      </c>
      <c r="E255" s="114">
        <v>15</v>
      </c>
      <c r="F255" s="129">
        <v>200</v>
      </c>
      <c r="G255" s="100"/>
    </row>
    <row r="256" spans="1:7" ht="34.5" customHeight="1" x14ac:dyDescent="0.4">
      <c r="A256" s="150" t="s">
        <v>30</v>
      </c>
      <c r="B256" s="217">
        <v>50</v>
      </c>
      <c r="C256" s="218"/>
      <c r="D256" s="123" t="s">
        <v>145</v>
      </c>
      <c r="E256" s="114">
        <v>40</v>
      </c>
      <c r="F256" s="129">
        <v>200</v>
      </c>
      <c r="G256" s="100"/>
    </row>
    <row r="257" spans="1:7" ht="34.5" customHeight="1" x14ac:dyDescent="0.4">
      <c r="A257" s="150" t="s">
        <v>129</v>
      </c>
      <c r="B257" s="217">
        <v>215</v>
      </c>
      <c r="C257" s="218"/>
      <c r="D257" s="121" t="s">
        <v>139</v>
      </c>
      <c r="E257" s="114">
        <v>30</v>
      </c>
      <c r="F257" s="129">
        <v>200</v>
      </c>
      <c r="G257" s="100"/>
    </row>
    <row r="258" spans="1:7" ht="34.5" customHeight="1" x14ac:dyDescent="0.35">
      <c r="A258" s="150" t="s">
        <v>14</v>
      </c>
      <c r="B258" s="217">
        <v>50</v>
      </c>
      <c r="C258" s="218"/>
      <c r="D258" s="121"/>
      <c r="E258" s="121"/>
      <c r="F258" s="129"/>
      <c r="G258" s="100"/>
    </row>
    <row r="259" spans="1:7" ht="34.5" customHeight="1" x14ac:dyDescent="0.4">
      <c r="A259" s="138"/>
      <c r="B259" s="221" t="s">
        <v>214</v>
      </c>
      <c r="C259" s="222"/>
      <c r="D259" s="174"/>
      <c r="E259" s="174"/>
      <c r="F259" s="174"/>
      <c r="G259" s="98"/>
    </row>
    <row r="260" spans="1:7" ht="34.5" customHeight="1" x14ac:dyDescent="0.4">
      <c r="A260" s="138" t="s">
        <v>252</v>
      </c>
      <c r="B260" s="221"/>
      <c r="C260" s="222"/>
      <c r="D260" s="121"/>
      <c r="E260" s="121"/>
      <c r="F260" s="129"/>
      <c r="G260" s="100"/>
    </row>
    <row r="261" spans="1:7" ht="34.5" customHeight="1" x14ac:dyDescent="0.35">
      <c r="A261" s="150" t="s">
        <v>98</v>
      </c>
      <c r="B261" s="217" t="s">
        <v>194</v>
      </c>
      <c r="C261" s="218"/>
      <c r="D261" s="121"/>
      <c r="E261" s="121"/>
      <c r="F261" s="129"/>
      <c r="G261" s="100"/>
    </row>
    <row r="262" spans="1:7" ht="34.5" customHeight="1" x14ac:dyDescent="0.4">
      <c r="A262" s="150" t="s">
        <v>123</v>
      </c>
      <c r="B262" s="217">
        <v>200</v>
      </c>
      <c r="C262" s="218"/>
      <c r="D262" s="174"/>
      <c r="E262" s="174"/>
      <c r="F262" s="174"/>
      <c r="G262" s="98"/>
    </row>
    <row r="263" spans="1:7" ht="34.5" customHeight="1" x14ac:dyDescent="0.4">
      <c r="A263" s="121"/>
      <c r="B263" s="221" t="s">
        <v>215</v>
      </c>
      <c r="C263" s="222"/>
      <c r="D263" s="174"/>
      <c r="E263" s="174"/>
      <c r="F263" s="174"/>
      <c r="G263" s="98"/>
    </row>
    <row r="264" spans="1:7" ht="34.5" customHeight="1" x14ac:dyDescent="0.4">
      <c r="A264" s="174"/>
      <c r="B264" s="202"/>
      <c r="C264" s="203"/>
      <c r="D264" s="174"/>
      <c r="E264" s="174"/>
      <c r="F264" s="174"/>
      <c r="G264" s="98"/>
    </row>
    <row r="265" spans="1:7" ht="34.5" customHeight="1" x14ac:dyDescent="0.4">
      <c r="A265" s="174"/>
      <c r="B265" s="202"/>
      <c r="C265" s="203"/>
      <c r="D265" s="174"/>
      <c r="E265" s="174"/>
      <c r="F265" s="174"/>
      <c r="G265" s="98"/>
    </row>
    <row r="266" spans="1:7" ht="34.5" customHeight="1" x14ac:dyDescent="0.35">
      <c r="A266" s="124"/>
      <c r="B266" s="169"/>
      <c r="C266" s="169"/>
      <c r="D266" s="124"/>
      <c r="E266" s="124"/>
      <c r="F266" s="169"/>
      <c r="G266" s="95"/>
    </row>
    <row r="267" spans="1:7" ht="34.5" customHeight="1" x14ac:dyDescent="0.35">
      <c r="A267" s="124"/>
      <c r="B267" s="169"/>
      <c r="C267" s="169"/>
      <c r="D267" s="162" t="s">
        <v>57</v>
      </c>
      <c r="E267" s="124"/>
      <c r="F267" s="169"/>
      <c r="G267" s="95"/>
    </row>
    <row r="268" spans="1:7" ht="34.5" customHeight="1" x14ac:dyDescent="0.35">
      <c r="A268" s="124"/>
      <c r="B268" s="169"/>
      <c r="C268" s="169"/>
      <c r="D268" s="162" t="s">
        <v>58</v>
      </c>
      <c r="E268" s="124"/>
      <c r="F268" s="169"/>
      <c r="G268" s="95"/>
    </row>
    <row r="269" spans="1:7" ht="34.5" customHeight="1" x14ac:dyDescent="0.35">
      <c r="A269" s="124"/>
      <c r="B269" s="169"/>
      <c r="C269" s="169"/>
      <c r="D269" s="162" t="s">
        <v>59</v>
      </c>
      <c r="E269" s="124"/>
      <c r="F269" s="169"/>
      <c r="G269" s="95"/>
    </row>
    <row r="270" spans="1:7" ht="34.5" customHeight="1" x14ac:dyDescent="0.35">
      <c r="A270" s="124"/>
      <c r="B270" s="169"/>
      <c r="C270" s="169"/>
      <c r="D270" s="124"/>
      <c r="E270" s="124"/>
      <c r="F270" s="169"/>
      <c r="G270" s="95"/>
    </row>
    <row r="271" spans="1:7" ht="34.5" customHeight="1" x14ac:dyDescent="0.35">
      <c r="A271" s="124"/>
      <c r="B271" s="169"/>
      <c r="C271" s="169"/>
      <c r="D271" s="124"/>
      <c r="E271" s="124"/>
      <c r="F271" s="169"/>
      <c r="G271" s="95"/>
    </row>
    <row r="272" spans="1:7" ht="34.5" customHeight="1" x14ac:dyDescent="0.35">
      <c r="A272" s="124"/>
      <c r="B272" s="169"/>
      <c r="C272" s="169"/>
      <c r="D272" s="124"/>
      <c r="E272" s="124"/>
      <c r="F272" s="169"/>
      <c r="G272" s="95"/>
    </row>
    <row r="273" spans="1:7" ht="34.5" customHeight="1" x14ac:dyDescent="0.35">
      <c r="A273" s="124"/>
      <c r="B273" s="169"/>
      <c r="C273" s="169"/>
      <c r="D273" s="124"/>
      <c r="E273" s="124"/>
      <c r="F273" s="169"/>
      <c r="G273" s="95"/>
    </row>
    <row r="274" spans="1:7" ht="34.5" customHeight="1" x14ac:dyDescent="0.4">
      <c r="G274" s="95"/>
    </row>
    <row r="277" spans="1:7" ht="34.5" customHeight="1" x14ac:dyDescent="0.35">
      <c r="A277" s="124"/>
      <c r="B277" s="169"/>
      <c r="C277" s="169"/>
      <c r="D277" s="124"/>
      <c r="E277" s="124"/>
      <c r="F277" s="169"/>
    </row>
    <row r="284" spans="1:7" ht="34.5" customHeight="1" x14ac:dyDescent="0.4">
      <c r="G284" s="95"/>
    </row>
    <row r="285" spans="1:7" ht="34.5" customHeight="1" x14ac:dyDescent="0.4">
      <c r="G285" s="95"/>
    </row>
    <row r="286" spans="1:7" ht="34.5" customHeight="1" x14ac:dyDescent="0.4">
      <c r="G286" s="95"/>
    </row>
    <row r="287" spans="1:7" ht="34.5" customHeight="1" x14ac:dyDescent="0.35">
      <c r="A287" s="124"/>
      <c r="B287" s="169"/>
      <c r="C287" s="169"/>
      <c r="D287" s="124"/>
      <c r="E287" s="124"/>
      <c r="F287" s="169"/>
      <c r="G287" s="95"/>
    </row>
    <row r="288" spans="1:7" ht="34.5" customHeight="1" x14ac:dyDescent="0.35">
      <c r="A288" s="124"/>
      <c r="B288" s="169"/>
      <c r="C288" s="169"/>
      <c r="D288" s="124"/>
      <c r="E288" s="124"/>
      <c r="F288" s="169"/>
      <c r="G288" s="95"/>
    </row>
    <row r="289" spans="1:7" ht="34.5" customHeight="1" x14ac:dyDescent="0.35">
      <c r="A289" s="124"/>
      <c r="B289" s="169"/>
      <c r="C289" s="169"/>
      <c r="D289" s="124"/>
      <c r="E289" s="124"/>
      <c r="F289" s="169"/>
      <c r="G289" s="95"/>
    </row>
    <row r="290" spans="1:7" ht="34.5" customHeight="1" x14ac:dyDescent="0.35">
      <c r="A290" s="124"/>
      <c r="B290" s="169"/>
      <c r="C290" s="169"/>
      <c r="D290" s="124"/>
      <c r="E290" s="124"/>
      <c r="F290" s="169"/>
      <c r="G290" s="95"/>
    </row>
    <row r="291" spans="1:7" ht="34.5" customHeight="1" x14ac:dyDescent="0.35">
      <c r="A291" s="124"/>
      <c r="B291" s="169"/>
      <c r="C291" s="169"/>
      <c r="D291" s="124"/>
      <c r="E291" s="124"/>
      <c r="F291" s="169"/>
      <c r="G291" s="95"/>
    </row>
    <row r="292" spans="1:7" ht="34.5" customHeight="1" x14ac:dyDescent="0.35">
      <c r="A292" s="124"/>
      <c r="B292" s="169"/>
      <c r="C292" s="169"/>
      <c r="D292" s="124"/>
      <c r="E292" s="124"/>
      <c r="F292" s="169"/>
      <c r="G292" s="97"/>
    </row>
    <row r="293" spans="1:7" ht="34.5" customHeight="1" x14ac:dyDescent="0.35">
      <c r="A293" s="124"/>
      <c r="B293" s="169"/>
      <c r="C293" s="169"/>
      <c r="D293" s="124"/>
      <c r="E293" s="124"/>
      <c r="F293" s="169"/>
      <c r="G293" s="97"/>
    </row>
    <row r="294" spans="1:7" ht="34.5" customHeight="1" x14ac:dyDescent="0.35">
      <c r="A294" s="124"/>
      <c r="B294" s="169"/>
      <c r="C294" s="169"/>
      <c r="D294" s="124"/>
      <c r="E294" s="124"/>
      <c r="F294" s="169"/>
      <c r="G294" s="97"/>
    </row>
    <row r="295" spans="1:7" ht="34.5" customHeight="1" x14ac:dyDescent="0.45">
      <c r="A295" s="193"/>
      <c r="B295" s="194"/>
      <c r="C295" s="194"/>
      <c r="D295" s="193"/>
      <c r="E295" s="193"/>
      <c r="F295" s="194"/>
      <c r="G295" s="97"/>
    </row>
    <row r="296" spans="1:7" ht="34.5" customHeight="1" x14ac:dyDescent="0.45">
      <c r="A296" s="193"/>
      <c r="B296" s="194"/>
      <c r="C296" s="194"/>
      <c r="D296" s="193"/>
      <c r="E296" s="193"/>
      <c r="F296" s="194"/>
      <c r="G296" s="97"/>
    </row>
    <row r="297" spans="1:7" ht="34.5" customHeight="1" x14ac:dyDescent="0.45">
      <c r="A297" s="193"/>
      <c r="B297" s="194"/>
      <c r="C297" s="194"/>
      <c r="D297" s="193"/>
      <c r="E297" s="193"/>
      <c r="F297" s="194"/>
      <c r="G297" s="97"/>
    </row>
    <row r="298" spans="1:7" ht="34.5" customHeight="1" x14ac:dyDescent="0.45">
      <c r="A298" s="193"/>
      <c r="B298" s="194"/>
      <c r="C298" s="194"/>
      <c r="D298" s="193"/>
      <c r="E298" s="193"/>
      <c r="F298" s="194"/>
      <c r="G298" s="97"/>
    </row>
    <row r="299" spans="1:7" ht="34.5" customHeight="1" thickBot="1" x14ac:dyDescent="0.5">
      <c r="A299" s="193"/>
      <c r="B299" s="194"/>
      <c r="C299" s="194"/>
      <c r="D299" s="193"/>
      <c r="E299" s="193"/>
      <c r="F299" s="194"/>
      <c r="G299" s="97"/>
    </row>
    <row r="300" spans="1:7" ht="72" customHeight="1" thickBot="1" x14ac:dyDescent="0.3">
      <c r="A300" s="140" t="s">
        <v>0</v>
      </c>
      <c r="B300" s="227" t="s">
        <v>1</v>
      </c>
      <c r="C300" s="228"/>
      <c r="D300" s="141" t="s">
        <v>2</v>
      </c>
      <c r="E300" s="142" t="s">
        <v>3</v>
      </c>
      <c r="F300" s="143" t="s">
        <v>1</v>
      </c>
      <c r="G300" s="101"/>
    </row>
    <row r="301" spans="1:7" ht="34.5" customHeight="1" thickBot="1" x14ac:dyDescent="0.45">
      <c r="A301" s="214" t="s">
        <v>254</v>
      </c>
      <c r="B301" s="215"/>
      <c r="C301" s="215"/>
      <c r="D301" s="215"/>
      <c r="E301" s="215"/>
      <c r="F301" s="216"/>
      <c r="G301" s="99"/>
    </row>
    <row r="302" spans="1:7" ht="34.5" customHeight="1" thickBot="1" x14ac:dyDescent="0.45">
      <c r="A302" s="144" t="s">
        <v>238</v>
      </c>
      <c r="B302" s="145"/>
      <c r="C302" s="146"/>
      <c r="D302" s="125" t="s">
        <v>239</v>
      </c>
      <c r="E302" s="126"/>
      <c r="F302" s="145"/>
      <c r="G302" s="100"/>
    </row>
    <row r="303" spans="1:7" ht="34.5" customHeight="1" thickBot="1" x14ac:dyDescent="0.45">
      <c r="A303" s="147" t="s">
        <v>11</v>
      </c>
      <c r="B303" s="144" t="s">
        <v>240</v>
      </c>
      <c r="C303" s="170" t="s">
        <v>241</v>
      </c>
      <c r="D303" s="126"/>
      <c r="E303" s="126"/>
      <c r="F303" s="145"/>
      <c r="G303" s="100"/>
    </row>
    <row r="304" spans="1:7" ht="34.5" customHeight="1" x14ac:dyDescent="0.4">
      <c r="A304" s="148" t="s">
        <v>234</v>
      </c>
      <c r="B304" s="149">
        <v>100</v>
      </c>
      <c r="C304" s="149">
        <v>100</v>
      </c>
      <c r="D304" s="148" t="s">
        <v>183</v>
      </c>
      <c r="E304" s="136" t="s">
        <v>184</v>
      </c>
      <c r="F304" s="135" t="s">
        <v>194</v>
      </c>
      <c r="G304" s="100"/>
    </row>
    <row r="305" spans="1:7" ht="34.5" customHeight="1" x14ac:dyDescent="0.4">
      <c r="A305" s="179" t="s">
        <v>29</v>
      </c>
      <c r="B305" s="172">
        <v>100</v>
      </c>
      <c r="C305" s="172">
        <v>150</v>
      </c>
      <c r="D305" s="179" t="s">
        <v>229</v>
      </c>
      <c r="E305" s="111">
        <v>45</v>
      </c>
      <c r="F305" s="139" t="s">
        <v>194</v>
      </c>
      <c r="G305" s="100"/>
    </row>
    <row r="306" spans="1:7" ht="34.5" customHeight="1" x14ac:dyDescent="0.4">
      <c r="A306" s="179" t="s">
        <v>203</v>
      </c>
      <c r="B306" s="172">
        <v>40</v>
      </c>
      <c r="C306" s="172">
        <v>40</v>
      </c>
      <c r="D306" s="121" t="s">
        <v>140</v>
      </c>
      <c r="E306" s="114">
        <v>45</v>
      </c>
      <c r="F306" s="129">
        <v>100</v>
      </c>
      <c r="G306" s="100"/>
    </row>
    <row r="307" spans="1:7" ht="34.5" customHeight="1" x14ac:dyDescent="0.4">
      <c r="A307" s="150" t="s">
        <v>88</v>
      </c>
      <c r="B307" s="151">
        <v>50</v>
      </c>
      <c r="C307" s="151">
        <v>50</v>
      </c>
      <c r="D307" s="121" t="s">
        <v>167</v>
      </c>
      <c r="E307" s="114" t="s">
        <v>173</v>
      </c>
      <c r="F307" s="129">
        <v>100</v>
      </c>
      <c r="G307" s="100"/>
    </row>
    <row r="308" spans="1:7" ht="34.5" customHeight="1" x14ac:dyDescent="0.4">
      <c r="A308" s="150" t="s">
        <v>41</v>
      </c>
      <c r="B308" s="151">
        <v>210</v>
      </c>
      <c r="C308" s="151">
        <v>210</v>
      </c>
      <c r="D308" s="121" t="s">
        <v>122</v>
      </c>
      <c r="E308" s="114">
        <v>80</v>
      </c>
      <c r="F308" s="129">
        <v>100</v>
      </c>
      <c r="G308" s="100"/>
    </row>
    <row r="309" spans="1:7" ht="34.5" customHeight="1" x14ac:dyDescent="0.4">
      <c r="A309" s="152" t="s">
        <v>178</v>
      </c>
      <c r="B309" s="153">
        <v>500</v>
      </c>
      <c r="C309" s="153">
        <v>550</v>
      </c>
      <c r="D309" s="121" t="s">
        <v>191</v>
      </c>
      <c r="E309" s="114" t="s">
        <v>173</v>
      </c>
      <c r="F309" s="129" t="s">
        <v>68</v>
      </c>
      <c r="G309" s="100"/>
    </row>
    <row r="310" spans="1:7" ht="34.5" customHeight="1" x14ac:dyDescent="0.4">
      <c r="A310" s="152"/>
      <c r="B310" s="118" t="s">
        <v>212</v>
      </c>
      <c r="C310" s="118" t="s">
        <v>250</v>
      </c>
      <c r="D310" s="184" t="s">
        <v>21</v>
      </c>
      <c r="E310" s="114" t="s">
        <v>186</v>
      </c>
      <c r="F310" s="129">
        <v>250</v>
      </c>
      <c r="G310" s="100"/>
    </row>
    <row r="311" spans="1:7" ht="34.5" customHeight="1" x14ac:dyDescent="0.4">
      <c r="A311" s="176"/>
      <c r="B311" s="209"/>
      <c r="C311" s="203"/>
      <c r="D311" s="184" t="s">
        <v>208</v>
      </c>
      <c r="E311" s="114">
        <v>60</v>
      </c>
      <c r="F311" s="129">
        <v>50</v>
      </c>
      <c r="G311" s="100"/>
    </row>
    <row r="312" spans="1:7" ht="34.5" customHeight="1" x14ac:dyDescent="0.4">
      <c r="A312" s="155" t="s">
        <v>174</v>
      </c>
      <c r="B312" s="202"/>
      <c r="C312" s="203"/>
      <c r="D312" s="184" t="s">
        <v>246</v>
      </c>
      <c r="E312" s="114" t="s">
        <v>247</v>
      </c>
      <c r="F312" s="129" t="s">
        <v>248</v>
      </c>
      <c r="G312" s="100"/>
    </row>
    <row r="313" spans="1:7" ht="34.5" customHeight="1" x14ac:dyDescent="0.4">
      <c r="A313" s="156" t="s">
        <v>56</v>
      </c>
      <c r="B313" s="219">
        <v>75</v>
      </c>
      <c r="C313" s="220"/>
      <c r="D313" s="150" t="s">
        <v>151</v>
      </c>
      <c r="E313" s="114">
        <v>35</v>
      </c>
      <c r="F313" s="129">
        <v>100</v>
      </c>
      <c r="G313" s="100"/>
    </row>
    <row r="314" spans="1:7" ht="34.5" customHeight="1" x14ac:dyDescent="0.4">
      <c r="A314" s="174"/>
      <c r="B314" s="202"/>
      <c r="C314" s="203"/>
      <c r="D314" s="150" t="s">
        <v>159</v>
      </c>
      <c r="E314" s="114" t="s">
        <v>185</v>
      </c>
      <c r="F314" s="129" t="s">
        <v>74</v>
      </c>
      <c r="G314" s="100"/>
    </row>
    <row r="315" spans="1:7" ht="34.5" customHeight="1" x14ac:dyDescent="0.4">
      <c r="A315" s="138" t="s">
        <v>232</v>
      </c>
      <c r="B315" s="122"/>
      <c r="C315" s="113"/>
      <c r="D315" s="150" t="s">
        <v>126</v>
      </c>
      <c r="E315" s="114">
        <v>80</v>
      </c>
      <c r="F315" s="129">
        <v>80</v>
      </c>
      <c r="G315" s="100"/>
    </row>
    <row r="316" spans="1:7" ht="34.5" customHeight="1" x14ac:dyDescent="0.4">
      <c r="A316" s="150" t="s">
        <v>21</v>
      </c>
      <c r="B316" s="151">
        <v>250</v>
      </c>
      <c r="C316" s="151">
        <v>300</v>
      </c>
      <c r="D316" s="121" t="s">
        <v>79</v>
      </c>
      <c r="E316" s="114">
        <v>80</v>
      </c>
      <c r="F316" s="129">
        <v>80</v>
      </c>
      <c r="G316" s="100"/>
    </row>
    <row r="317" spans="1:7" ht="34.5" customHeight="1" x14ac:dyDescent="0.4">
      <c r="A317" s="150" t="s">
        <v>246</v>
      </c>
      <c r="B317" s="151">
        <v>125</v>
      </c>
      <c r="C317" s="151">
        <v>125</v>
      </c>
      <c r="D317" s="121" t="s">
        <v>210</v>
      </c>
      <c r="E317" s="114">
        <v>120</v>
      </c>
      <c r="F317" s="129">
        <v>75</v>
      </c>
      <c r="G317" s="100"/>
    </row>
    <row r="318" spans="1:7" ht="34.5" customHeight="1" x14ac:dyDescent="0.4">
      <c r="A318" s="150" t="s">
        <v>158</v>
      </c>
      <c r="B318" s="151">
        <v>100</v>
      </c>
      <c r="C318" s="151">
        <v>150</v>
      </c>
      <c r="D318" s="150" t="s">
        <v>29</v>
      </c>
      <c r="E318" s="114">
        <v>25</v>
      </c>
      <c r="F318" s="129">
        <v>100</v>
      </c>
      <c r="G318" s="100"/>
    </row>
    <row r="319" spans="1:7" ht="34.5" customHeight="1" x14ac:dyDescent="0.4">
      <c r="A319" s="150" t="s">
        <v>129</v>
      </c>
      <c r="B319" s="151">
        <v>215</v>
      </c>
      <c r="C319" s="151">
        <v>215</v>
      </c>
      <c r="D319" s="150" t="s">
        <v>158</v>
      </c>
      <c r="E319" s="114" t="s">
        <v>171</v>
      </c>
      <c r="F319" s="129">
        <v>100</v>
      </c>
      <c r="G319" s="100"/>
    </row>
    <row r="320" spans="1:7" ht="34.5" customHeight="1" x14ac:dyDescent="0.4">
      <c r="A320" s="150" t="s">
        <v>88</v>
      </c>
      <c r="B320" s="151">
        <v>25</v>
      </c>
      <c r="C320" s="151">
        <v>25</v>
      </c>
      <c r="D320" s="150" t="s">
        <v>90</v>
      </c>
      <c r="E320" s="114">
        <v>7</v>
      </c>
      <c r="F320" s="129">
        <v>50</v>
      </c>
      <c r="G320" s="100"/>
    </row>
    <row r="321" spans="1:7" ht="34.5" customHeight="1" x14ac:dyDescent="0.4">
      <c r="A321" s="152" t="s">
        <v>178</v>
      </c>
      <c r="B321" s="153">
        <v>715</v>
      </c>
      <c r="C321" s="153">
        <v>815</v>
      </c>
      <c r="D321" s="123" t="s">
        <v>41</v>
      </c>
      <c r="E321" s="114">
        <v>8</v>
      </c>
      <c r="F321" s="129" t="s">
        <v>12</v>
      </c>
      <c r="G321" s="104"/>
    </row>
    <row r="322" spans="1:7" ht="34.5" customHeight="1" x14ac:dyDescent="0.4">
      <c r="A322" s="152"/>
      <c r="B322" s="117" t="s">
        <v>213</v>
      </c>
      <c r="C322" s="117" t="s">
        <v>251</v>
      </c>
      <c r="D322" s="121" t="s">
        <v>44</v>
      </c>
      <c r="E322" s="114">
        <v>3</v>
      </c>
      <c r="F322" s="137" t="s">
        <v>81</v>
      </c>
      <c r="G322" s="104"/>
    </row>
    <row r="323" spans="1:7" ht="34.5" customHeight="1" x14ac:dyDescent="0.4">
      <c r="A323" s="138" t="s">
        <v>227</v>
      </c>
      <c r="B323" s="122"/>
      <c r="C323" s="113"/>
      <c r="D323" s="121" t="s">
        <v>193</v>
      </c>
      <c r="E323" s="114" t="s">
        <v>181</v>
      </c>
      <c r="F323" s="137" t="s">
        <v>26</v>
      </c>
      <c r="G323" s="104"/>
    </row>
    <row r="324" spans="1:7" ht="34.5" customHeight="1" x14ac:dyDescent="0.4">
      <c r="A324" s="121" t="s">
        <v>167</v>
      </c>
      <c r="B324" s="219">
        <v>100</v>
      </c>
      <c r="C324" s="220"/>
      <c r="D324" s="121" t="s">
        <v>155</v>
      </c>
      <c r="E324" s="114">
        <v>45</v>
      </c>
      <c r="F324" s="137" t="s">
        <v>37</v>
      </c>
      <c r="G324" s="100"/>
    </row>
    <row r="325" spans="1:7" ht="34.5" customHeight="1" x14ac:dyDescent="0.4">
      <c r="A325" s="150" t="s">
        <v>21</v>
      </c>
      <c r="B325" s="219">
        <v>250</v>
      </c>
      <c r="C325" s="220"/>
      <c r="D325" s="121" t="s">
        <v>136</v>
      </c>
      <c r="E325" s="114">
        <v>30</v>
      </c>
      <c r="F325" s="129">
        <v>200</v>
      </c>
      <c r="G325" s="100"/>
    </row>
    <row r="326" spans="1:7" ht="34.5" customHeight="1" x14ac:dyDescent="0.4">
      <c r="A326" s="150" t="s">
        <v>123</v>
      </c>
      <c r="B326" s="219">
        <v>210</v>
      </c>
      <c r="C326" s="220"/>
      <c r="D326" s="121" t="s">
        <v>137</v>
      </c>
      <c r="E326" s="114">
        <v>20</v>
      </c>
      <c r="F326" s="129">
        <v>200</v>
      </c>
      <c r="G326" s="100"/>
    </row>
    <row r="327" spans="1:7" ht="34.5" customHeight="1" x14ac:dyDescent="0.4">
      <c r="A327" s="123" t="s">
        <v>14</v>
      </c>
      <c r="B327" s="219">
        <v>25</v>
      </c>
      <c r="C327" s="220"/>
      <c r="D327" s="121" t="s">
        <v>198</v>
      </c>
      <c r="E327" s="114">
        <v>10</v>
      </c>
      <c r="F327" s="129">
        <v>200</v>
      </c>
      <c r="G327" s="100"/>
    </row>
    <row r="328" spans="1:7" ht="34.5" customHeight="1" x14ac:dyDescent="0.4">
      <c r="A328" s="158"/>
      <c r="B328" s="221" t="s">
        <v>189</v>
      </c>
      <c r="C328" s="222"/>
      <c r="D328" s="121" t="s">
        <v>138</v>
      </c>
      <c r="E328" s="114">
        <v>15</v>
      </c>
      <c r="F328" s="129">
        <v>200</v>
      </c>
      <c r="G328" s="100"/>
    </row>
    <row r="329" spans="1:7" ht="34.5" customHeight="1" x14ac:dyDescent="0.4">
      <c r="A329" s="138" t="s">
        <v>235</v>
      </c>
      <c r="B329" s="122"/>
      <c r="C329" s="113"/>
      <c r="D329" s="123" t="s">
        <v>145</v>
      </c>
      <c r="E329" s="114">
        <v>40</v>
      </c>
      <c r="F329" s="129">
        <v>200</v>
      </c>
      <c r="G329" s="100"/>
    </row>
    <row r="330" spans="1:7" ht="34.5" customHeight="1" x14ac:dyDescent="0.4">
      <c r="A330" s="150" t="s">
        <v>246</v>
      </c>
      <c r="B330" s="217">
        <v>125</v>
      </c>
      <c r="C330" s="218"/>
      <c r="D330" s="121" t="s">
        <v>139</v>
      </c>
      <c r="E330" s="114">
        <v>30</v>
      </c>
      <c r="F330" s="129">
        <v>200</v>
      </c>
      <c r="G330" s="100"/>
    </row>
    <row r="331" spans="1:7" ht="34.5" customHeight="1" x14ac:dyDescent="0.4">
      <c r="A331" s="150" t="s">
        <v>158</v>
      </c>
      <c r="B331" s="217">
        <v>100</v>
      </c>
      <c r="C331" s="218"/>
      <c r="D331" s="121" t="s">
        <v>14</v>
      </c>
      <c r="E331" s="114" t="s">
        <v>188</v>
      </c>
      <c r="F331" s="129">
        <v>25</v>
      </c>
      <c r="G331" s="100"/>
    </row>
    <row r="332" spans="1:7" ht="34.5" customHeight="1" x14ac:dyDescent="0.4">
      <c r="A332" s="150" t="s">
        <v>129</v>
      </c>
      <c r="B332" s="219" t="s">
        <v>127</v>
      </c>
      <c r="C332" s="220"/>
      <c r="D332" s="121" t="s">
        <v>168</v>
      </c>
      <c r="E332" s="114">
        <v>4</v>
      </c>
      <c r="F332" s="129">
        <v>25</v>
      </c>
      <c r="G332" s="100"/>
    </row>
    <row r="333" spans="1:7" ht="34.5" customHeight="1" x14ac:dyDescent="0.35">
      <c r="A333" s="123" t="s">
        <v>14</v>
      </c>
      <c r="B333" s="219">
        <v>50</v>
      </c>
      <c r="C333" s="220"/>
      <c r="D333" s="121"/>
      <c r="E333" s="121"/>
      <c r="F333" s="129"/>
      <c r="G333" s="100"/>
    </row>
    <row r="334" spans="1:7" ht="34.5" customHeight="1" x14ac:dyDescent="0.4">
      <c r="A334" s="123"/>
      <c r="B334" s="225" t="s">
        <v>214</v>
      </c>
      <c r="C334" s="226"/>
      <c r="D334" s="121"/>
      <c r="E334" s="121"/>
      <c r="F334" s="129"/>
      <c r="G334" s="100"/>
    </row>
    <row r="335" spans="1:7" ht="34.5" customHeight="1" x14ac:dyDescent="0.35">
      <c r="A335" s="150"/>
      <c r="B335" s="204"/>
      <c r="C335" s="208"/>
      <c r="D335" s="121"/>
      <c r="E335" s="121"/>
      <c r="F335" s="129"/>
      <c r="G335" s="100"/>
    </row>
    <row r="336" spans="1:7" ht="34.5" customHeight="1" x14ac:dyDescent="0.35">
      <c r="A336" s="150"/>
      <c r="B336" s="204"/>
      <c r="C336" s="208"/>
      <c r="D336" s="121"/>
      <c r="E336" s="121"/>
      <c r="F336" s="129"/>
      <c r="G336" s="100"/>
    </row>
    <row r="337" spans="1:7" ht="34.5" customHeight="1" x14ac:dyDescent="0.4">
      <c r="A337" s="138" t="s">
        <v>252</v>
      </c>
      <c r="B337" s="204"/>
      <c r="C337" s="208"/>
      <c r="D337" s="121"/>
      <c r="E337" s="121"/>
      <c r="F337" s="129"/>
      <c r="G337" s="100"/>
    </row>
    <row r="338" spans="1:7" ht="34.5" customHeight="1" x14ac:dyDescent="0.35">
      <c r="A338" s="121" t="s">
        <v>169</v>
      </c>
      <c r="B338" s="217">
        <v>80</v>
      </c>
      <c r="C338" s="218"/>
      <c r="D338" s="121"/>
      <c r="E338" s="121"/>
      <c r="F338" s="129"/>
      <c r="G338" s="100"/>
    </row>
    <row r="339" spans="1:7" ht="34.5" customHeight="1" x14ac:dyDescent="0.35">
      <c r="A339" s="150" t="s">
        <v>41</v>
      </c>
      <c r="B339" s="217" t="s">
        <v>12</v>
      </c>
      <c r="C339" s="218"/>
      <c r="D339" s="121"/>
      <c r="E339" s="121"/>
      <c r="F339" s="129"/>
      <c r="G339" s="100"/>
    </row>
    <row r="340" spans="1:7" ht="34.5" customHeight="1" x14ac:dyDescent="0.4">
      <c r="A340" s="158"/>
      <c r="B340" s="221" t="s">
        <v>215</v>
      </c>
      <c r="C340" s="222"/>
      <c r="D340" s="121"/>
      <c r="E340" s="121"/>
      <c r="F340" s="129"/>
      <c r="G340" s="100"/>
    </row>
    <row r="341" spans="1:7" ht="34.5" customHeight="1" x14ac:dyDescent="0.4">
      <c r="A341" s="174"/>
      <c r="B341" s="202"/>
      <c r="C341" s="203"/>
      <c r="D341" s="121"/>
      <c r="E341" s="121"/>
      <c r="F341" s="129"/>
      <c r="G341" s="100"/>
    </row>
    <row r="342" spans="1:7" ht="34.5" customHeight="1" x14ac:dyDescent="0.4">
      <c r="A342" s="174"/>
      <c r="B342" s="202"/>
      <c r="C342" s="203"/>
      <c r="D342" s="121"/>
      <c r="E342" s="138"/>
      <c r="F342" s="129"/>
      <c r="G342" s="100"/>
    </row>
    <row r="343" spans="1:7" ht="34.5" customHeight="1" x14ac:dyDescent="0.4">
      <c r="A343" s="174"/>
      <c r="B343" s="202"/>
      <c r="C343" s="203"/>
      <c r="D343" s="150"/>
      <c r="E343" s="138"/>
      <c r="F343" s="129"/>
      <c r="G343" s="98"/>
    </row>
    <row r="344" spans="1:7" ht="34.5" customHeight="1" x14ac:dyDescent="0.4">
      <c r="A344" s="174"/>
      <c r="B344" s="202"/>
      <c r="C344" s="203"/>
      <c r="D344" s="174"/>
      <c r="E344" s="174"/>
      <c r="F344" s="174"/>
      <c r="G344" s="98"/>
    </row>
    <row r="345" spans="1:7" ht="34.5" customHeight="1" x14ac:dyDescent="0.4">
      <c r="A345" s="174"/>
      <c r="B345" s="202"/>
      <c r="C345" s="203"/>
      <c r="D345" s="174"/>
      <c r="E345" s="174"/>
      <c r="F345" s="174"/>
    </row>
    <row r="346" spans="1:7" ht="34.5" customHeight="1" x14ac:dyDescent="0.4">
      <c r="G346" s="95"/>
    </row>
    <row r="347" spans="1:7" ht="34.5" customHeight="1" x14ac:dyDescent="0.35">
      <c r="A347" s="124"/>
      <c r="B347" s="169"/>
      <c r="C347" s="169"/>
      <c r="D347" s="162" t="s">
        <v>57</v>
      </c>
      <c r="E347" s="124"/>
      <c r="F347" s="169"/>
      <c r="G347" s="95"/>
    </row>
    <row r="348" spans="1:7" ht="34.5" customHeight="1" x14ac:dyDescent="0.35">
      <c r="A348" s="124"/>
      <c r="B348" s="169"/>
      <c r="C348" s="169"/>
      <c r="D348" s="162" t="s">
        <v>58</v>
      </c>
      <c r="E348" s="124"/>
      <c r="F348" s="169"/>
      <c r="G348" s="95"/>
    </row>
    <row r="349" spans="1:7" ht="34.5" customHeight="1" x14ac:dyDescent="0.35">
      <c r="A349" s="124"/>
      <c r="B349" s="169"/>
      <c r="C349" s="169"/>
      <c r="D349" s="162" t="s">
        <v>59</v>
      </c>
      <c r="E349" s="124"/>
      <c r="F349" s="169"/>
      <c r="G349" s="95"/>
    </row>
    <row r="350" spans="1:7" ht="34.5" customHeight="1" x14ac:dyDescent="0.35">
      <c r="A350" s="124"/>
      <c r="B350" s="169"/>
      <c r="C350" s="169"/>
      <c r="D350" s="124"/>
      <c r="E350" s="124"/>
      <c r="F350" s="169"/>
      <c r="G350" s="95"/>
    </row>
    <row r="351" spans="1:7" ht="34.5" customHeight="1" x14ac:dyDescent="0.4">
      <c r="G351" s="95"/>
    </row>
    <row r="352" spans="1:7" ht="34.5" customHeight="1" x14ac:dyDescent="0.4">
      <c r="G352" s="95"/>
    </row>
    <row r="353" spans="1:7" ht="34.5" customHeight="1" x14ac:dyDescent="0.4">
      <c r="G353" s="95"/>
    </row>
    <row r="354" spans="1:7" ht="34.5" customHeight="1" x14ac:dyDescent="0.35">
      <c r="A354" s="124"/>
      <c r="B354" s="169"/>
      <c r="C354" s="169"/>
      <c r="D354" s="124"/>
      <c r="E354" s="124"/>
      <c r="F354" s="169"/>
      <c r="G354" s="95"/>
    </row>
    <row r="355" spans="1:7" ht="34.5" customHeight="1" x14ac:dyDescent="0.35">
      <c r="A355" s="124"/>
      <c r="B355" s="169"/>
      <c r="C355" s="169"/>
      <c r="D355" s="124"/>
      <c r="E355" s="124"/>
      <c r="F355" s="169"/>
      <c r="G355" s="95"/>
    </row>
    <row r="356" spans="1:7" ht="34.5" customHeight="1" x14ac:dyDescent="0.35">
      <c r="A356" s="124"/>
      <c r="B356" s="169"/>
      <c r="C356" s="169"/>
      <c r="D356" s="124"/>
      <c r="E356" s="124"/>
      <c r="F356" s="169"/>
      <c r="G356" s="95"/>
    </row>
    <row r="357" spans="1:7" ht="34.5" customHeight="1" x14ac:dyDescent="0.35">
      <c r="A357" s="124"/>
      <c r="B357" s="169"/>
      <c r="C357" s="169"/>
      <c r="D357" s="124"/>
      <c r="E357" s="124"/>
      <c r="F357" s="169"/>
      <c r="G357" s="95"/>
    </row>
    <row r="358" spans="1:7" ht="34.5" customHeight="1" x14ac:dyDescent="0.35">
      <c r="A358" s="124"/>
      <c r="B358" s="169"/>
      <c r="C358" s="169"/>
      <c r="D358" s="124"/>
      <c r="E358" s="124"/>
      <c r="F358" s="169"/>
      <c r="G358" s="95"/>
    </row>
    <row r="359" spans="1:7" ht="34.5" customHeight="1" x14ac:dyDescent="0.35">
      <c r="A359" s="124"/>
      <c r="B359" s="169"/>
      <c r="C359" s="169"/>
      <c r="D359" s="124"/>
      <c r="E359" s="124"/>
      <c r="F359" s="169"/>
      <c r="G359" s="95"/>
    </row>
    <row r="360" spans="1:7" ht="34.5" customHeight="1" x14ac:dyDescent="0.35">
      <c r="A360" s="124"/>
      <c r="B360" s="169"/>
      <c r="C360" s="169"/>
      <c r="D360" s="124"/>
      <c r="E360" s="124"/>
      <c r="F360" s="169"/>
      <c r="G360" s="95"/>
    </row>
    <row r="361" spans="1:7" ht="34.5" customHeight="1" x14ac:dyDescent="0.35">
      <c r="A361" s="124"/>
      <c r="B361" s="169"/>
      <c r="C361" s="169"/>
      <c r="D361" s="124"/>
      <c r="E361" s="124"/>
      <c r="F361" s="169"/>
    </row>
    <row r="362" spans="1:7" ht="34.5" customHeight="1" x14ac:dyDescent="0.35">
      <c r="A362" s="124"/>
      <c r="B362" s="169"/>
      <c r="C362" s="169"/>
      <c r="D362" s="124"/>
      <c r="E362" s="124"/>
      <c r="F362" s="169"/>
    </row>
    <row r="363" spans="1:7" ht="34.5" customHeight="1" x14ac:dyDescent="0.35">
      <c r="A363" s="124"/>
      <c r="B363" s="169"/>
      <c r="C363" s="169"/>
      <c r="D363" s="124"/>
      <c r="E363" s="124"/>
      <c r="F363" s="169"/>
    </row>
    <row r="364" spans="1:7" ht="34.5" customHeight="1" x14ac:dyDescent="0.35">
      <c r="A364" s="124"/>
      <c r="B364" s="169"/>
      <c r="C364" s="169"/>
      <c r="D364" s="124"/>
      <c r="E364" s="124"/>
      <c r="F364" s="169"/>
    </row>
    <row r="375" spans="1:7" ht="34.5" customHeight="1" x14ac:dyDescent="0.4">
      <c r="G375" s="95"/>
    </row>
    <row r="376" spans="1:7" ht="34.5" customHeight="1" thickBot="1" x14ac:dyDescent="0.45">
      <c r="G376" s="95"/>
    </row>
    <row r="377" spans="1:7" ht="63" customHeight="1" thickBot="1" x14ac:dyDescent="0.3">
      <c r="A377" s="140" t="s">
        <v>0</v>
      </c>
      <c r="B377" s="227" t="s">
        <v>1</v>
      </c>
      <c r="C377" s="228"/>
      <c r="D377" s="141" t="s">
        <v>2</v>
      </c>
      <c r="E377" s="142" t="s">
        <v>3</v>
      </c>
      <c r="F377" s="143" t="s">
        <v>1</v>
      </c>
      <c r="G377" s="101"/>
    </row>
    <row r="378" spans="1:7" ht="34.5" customHeight="1" thickBot="1" x14ac:dyDescent="0.45">
      <c r="A378" s="214" t="s">
        <v>255</v>
      </c>
      <c r="B378" s="215"/>
      <c r="C378" s="215"/>
      <c r="D378" s="215"/>
      <c r="E378" s="215"/>
      <c r="F378" s="216"/>
      <c r="G378" s="99"/>
    </row>
    <row r="379" spans="1:7" ht="34.5" customHeight="1" thickBot="1" x14ac:dyDescent="0.45">
      <c r="A379" s="144" t="s">
        <v>238</v>
      </c>
      <c r="B379" s="145"/>
      <c r="C379" s="146"/>
      <c r="D379" s="125" t="s">
        <v>239</v>
      </c>
      <c r="E379" s="126"/>
      <c r="F379" s="145"/>
      <c r="G379" s="100"/>
    </row>
    <row r="380" spans="1:7" ht="34.5" customHeight="1" thickBot="1" x14ac:dyDescent="0.45">
      <c r="A380" s="147" t="s">
        <v>11</v>
      </c>
      <c r="B380" s="144" t="s">
        <v>240</v>
      </c>
      <c r="C380" s="170" t="s">
        <v>241</v>
      </c>
      <c r="D380" s="126"/>
      <c r="E380" s="126"/>
      <c r="F380" s="145"/>
      <c r="G380" s="100"/>
    </row>
    <row r="381" spans="1:7" ht="34.5" customHeight="1" thickBot="1" x14ac:dyDescent="0.45">
      <c r="A381" s="148" t="s">
        <v>176</v>
      </c>
      <c r="B381" s="149">
        <v>170</v>
      </c>
      <c r="C381" s="149">
        <v>170</v>
      </c>
      <c r="D381" s="148" t="s">
        <v>76</v>
      </c>
      <c r="E381" s="210">
        <v>45</v>
      </c>
      <c r="F381" s="211" t="s">
        <v>12</v>
      </c>
      <c r="G381" s="100"/>
    </row>
    <row r="382" spans="1:7" ht="34.5" customHeight="1" x14ac:dyDescent="0.4">
      <c r="A382" s="179" t="s">
        <v>129</v>
      </c>
      <c r="B382" s="151">
        <v>215</v>
      </c>
      <c r="C382" s="151">
        <v>215</v>
      </c>
      <c r="D382" s="150" t="s">
        <v>84</v>
      </c>
      <c r="E382" s="136">
        <v>25</v>
      </c>
      <c r="F382" s="212" t="s">
        <v>18</v>
      </c>
      <c r="G382" s="104"/>
    </row>
    <row r="383" spans="1:7" ht="34.5" customHeight="1" x14ac:dyDescent="0.4">
      <c r="A383" s="123" t="s">
        <v>216</v>
      </c>
      <c r="B383" s="151">
        <v>200</v>
      </c>
      <c r="C383" s="151">
        <v>200</v>
      </c>
      <c r="D383" s="121" t="s">
        <v>65</v>
      </c>
      <c r="E383" s="114">
        <v>45</v>
      </c>
      <c r="F383" s="113">
        <v>100</v>
      </c>
      <c r="G383" s="100"/>
    </row>
    <row r="384" spans="1:7" ht="34.5" customHeight="1" x14ac:dyDescent="0.4">
      <c r="A384" s="158" t="s">
        <v>249</v>
      </c>
      <c r="B384" s="151">
        <v>585</v>
      </c>
      <c r="C384" s="151">
        <v>585</v>
      </c>
      <c r="D384" s="121" t="s">
        <v>176</v>
      </c>
      <c r="E384" s="114">
        <v>50</v>
      </c>
      <c r="F384" s="113" t="s">
        <v>196</v>
      </c>
      <c r="G384" s="103"/>
    </row>
    <row r="385" spans="1:7" ht="34.5" customHeight="1" x14ac:dyDescent="0.4">
      <c r="A385" s="152"/>
      <c r="B385" s="118" t="s">
        <v>212</v>
      </c>
      <c r="C385" s="118" t="s">
        <v>250</v>
      </c>
      <c r="D385" s="184" t="s">
        <v>131</v>
      </c>
      <c r="E385" s="114" t="s">
        <v>172</v>
      </c>
      <c r="F385" s="113">
        <v>100</v>
      </c>
      <c r="G385" s="100"/>
    </row>
    <row r="386" spans="1:7" ht="34.5" customHeight="1" x14ac:dyDescent="0.4">
      <c r="A386" s="152"/>
      <c r="B386" s="189"/>
      <c r="C386" s="207"/>
      <c r="D386" s="121" t="s">
        <v>122</v>
      </c>
      <c r="E386" s="114">
        <v>90</v>
      </c>
      <c r="F386" s="113">
        <v>100</v>
      </c>
      <c r="G386" s="100"/>
    </row>
    <row r="387" spans="1:7" ht="34.5" customHeight="1" x14ac:dyDescent="0.4">
      <c r="A387" s="213"/>
      <c r="B387" s="189"/>
      <c r="C387" s="207"/>
      <c r="D387" s="184" t="s">
        <v>73</v>
      </c>
      <c r="E387" s="114" t="s">
        <v>236</v>
      </c>
      <c r="F387" s="113" t="s">
        <v>68</v>
      </c>
      <c r="G387" s="100"/>
    </row>
    <row r="388" spans="1:7" ht="34.5" customHeight="1" x14ac:dyDescent="0.4">
      <c r="A388" s="155" t="s">
        <v>174</v>
      </c>
      <c r="B388" s="189"/>
      <c r="C388" s="207"/>
      <c r="D388" s="179" t="s">
        <v>77</v>
      </c>
      <c r="E388" s="114">
        <v>110</v>
      </c>
      <c r="F388" s="113" t="s">
        <v>74</v>
      </c>
      <c r="G388" s="103"/>
    </row>
    <row r="389" spans="1:7" ht="34.5" customHeight="1" x14ac:dyDescent="0.4">
      <c r="A389" s="156" t="s">
        <v>175</v>
      </c>
      <c r="B389" s="217">
        <v>70</v>
      </c>
      <c r="C389" s="218"/>
      <c r="D389" s="179" t="s">
        <v>134</v>
      </c>
      <c r="E389" s="114">
        <v>80</v>
      </c>
      <c r="F389" s="113">
        <v>80</v>
      </c>
      <c r="G389" s="100"/>
    </row>
    <row r="390" spans="1:7" ht="34.5" customHeight="1" x14ac:dyDescent="0.4">
      <c r="A390" s="174"/>
      <c r="B390" s="202"/>
      <c r="C390" s="203"/>
      <c r="D390" s="150" t="s">
        <v>86</v>
      </c>
      <c r="E390" s="114">
        <v>75</v>
      </c>
      <c r="F390" s="113">
        <v>200</v>
      </c>
      <c r="G390" s="100"/>
    </row>
    <row r="391" spans="1:7" ht="34.5" customHeight="1" x14ac:dyDescent="0.4">
      <c r="A391" s="138" t="s">
        <v>232</v>
      </c>
      <c r="B391" s="204"/>
      <c r="C391" s="208"/>
      <c r="D391" s="150" t="s">
        <v>143</v>
      </c>
      <c r="E391" s="114">
        <v>65</v>
      </c>
      <c r="F391" s="113">
        <v>80</v>
      </c>
      <c r="G391" s="100"/>
    </row>
    <row r="392" spans="1:7" ht="34.5" customHeight="1" x14ac:dyDescent="0.4">
      <c r="A392" s="150" t="s">
        <v>87</v>
      </c>
      <c r="B392" s="151">
        <v>260</v>
      </c>
      <c r="C392" s="151">
        <v>310</v>
      </c>
      <c r="D392" s="121" t="s">
        <v>211</v>
      </c>
      <c r="E392" s="114">
        <v>110</v>
      </c>
      <c r="F392" s="113">
        <v>170</v>
      </c>
      <c r="G392" s="100"/>
    </row>
    <row r="393" spans="1:7" ht="34.5" customHeight="1" x14ac:dyDescent="0.4">
      <c r="A393" s="150" t="s">
        <v>86</v>
      </c>
      <c r="B393" s="151">
        <v>200</v>
      </c>
      <c r="C393" s="151">
        <v>250</v>
      </c>
      <c r="D393" s="150" t="s">
        <v>83</v>
      </c>
      <c r="E393" s="114">
        <v>40</v>
      </c>
      <c r="F393" s="113">
        <v>150</v>
      </c>
      <c r="G393" s="100"/>
    </row>
    <row r="394" spans="1:7" ht="34.5" customHeight="1" x14ac:dyDescent="0.4">
      <c r="A394" s="179" t="s">
        <v>88</v>
      </c>
      <c r="B394" s="172">
        <v>50</v>
      </c>
      <c r="C394" s="172">
        <v>50</v>
      </c>
      <c r="D394" s="121" t="s">
        <v>29</v>
      </c>
      <c r="E394" s="114">
        <v>25</v>
      </c>
      <c r="F394" s="113">
        <v>100</v>
      </c>
      <c r="G394" s="100"/>
    </row>
    <row r="395" spans="1:7" ht="34.5" customHeight="1" x14ac:dyDescent="0.4">
      <c r="A395" s="156" t="s">
        <v>192</v>
      </c>
      <c r="B395" s="151">
        <v>200</v>
      </c>
      <c r="C395" s="151">
        <v>200</v>
      </c>
      <c r="D395" s="121" t="s">
        <v>141</v>
      </c>
      <c r="E395" s="114" t="s">
        <v>181</v>
      </c>
      <c r="F395" s="113">
        <v>100</v>
      </c>
      <c r="G395" s="100"/>
    </row>
    <row r="396" spans="1:7" ht="34.5" customHeight="1" x14ac:dyDescent="0.4">
      <c r="A396" s="152" t="s">
        <v>249</v>
      </c>
      <c r="B396" s="153">
        <f>SUM(B391:B395)</f>
        <v>710</v>
      </c>
      <c r="C396" s="153">
        <f>SUM(C391:C395)</f>
        <v>810</v>
      </c>
      <c r="D396" s="121" t="s">
        <v>30</v>
      </c>
      <c r="E396" s="114" t="s">
        <v>94</v>
      </c>
      <c r="F396" s="113">
        <v>50</v>
      </c>
      <c r="G396" s="100"/>
    </row>
    <row r="397" spans="1:7" ht="34.5" customHeight="1" x14ac:dyDescent="0.4">
      <c r="A397" s="156"/>
      <c r="B397" s="117" t="s">
        <v>213</v>
      </c>
      <c r="C397" s="117" t="s">
        <v>251</v>
      </c>
      <c r="D397" s="121" t="s">
        <v>192</v>
      </c>
      <c r="E397" s="114" t="s">
        <v>181</v>
      </c>
      <c r="F397" s="113">
        <v>200</v>
      </c>
      <c r="G397" s="100"/>
    </row>
    <row r="398" spans="1:7" ht="34.5" customHeight="1" x14ac:dyDescent="0.4">
      <c r="A398" s="152"/>
      <c r="B398" s="205"/>
      <c r="C398" s="206"/>
      <c r="D398" s="123" t="s">
        <v>41</v>
      </c>
      <c r="E398" s="114">
        <v>8</v>
      </c>
      <c r="F398" s="113" t="s">
        <v>12</v>
      </c>
      <c r="G398" s="100"/>
    </row>
    <row r="399" spans="1:7" ht="34.5" customHeight="1" x14ac:dyDescent="0.4">
      <c r="A399" s="150"/>
      <c r="B399" s="205"/>
      <c r="C399" s="206"/>
      <c r="D399" s="121" t="s">
        <v>44</v>
      </c>
      <c r="E399" s="114">
        <v>3</v>
      </c>
      <c r="F399" s="115" t="s">
        <v>81</v>
      </c>
      <c r="G399" s="104"/>
    </row>
    <row r="400" spans="1:7" ht="34.5" customHeight="1" x14ac:dyDescent="0.4">
      <c r="A400" s="138" t="s">
        <v>227</v>
      </c>
      <c r="B400" s="205"/>
      <c r="C400" s="206"/>
      <c r="D400" s="121" t="s">
        <v>14</v>
      </c>
      <c r="E400" s="114">
        <v>3</v>
      </c>
      <c r="F400" s="115" t="s">
        <v>82</v>
      </c>
      <c r="G400" s="104"/>
    </row>
    <row r="401" spans="1:7" ht="34.5" customHeight="1" x14ac:dyDescent="0.4">
      <c r="A401" s="121" t="s">
        <v>122</v>
      </c>
      <c r="B401" s="219">
        <v>100</v>
      </c>
      <c r="C401" s="220"/>
      <c r="D401" s="121" t="s">
        <v>155</v>
      </c>
      <c r="E401" s="114">
        <v>45</v>
      </c>
      <c r="F401" s="115" t="s">
        <v>37</v>
      </c>
      <c r="G401" s="104"/>
    </row>
    <row r="402" spans="1:7" ht="34.5" customHeight="1" x14ac:dyDescent="0.4">
      <c r="A402" s="150" t="s">
        <v>73</v>
      </c>
      <c r="B402" s="217" t="s">
        <v>68</v>
      </c>
      <c r="C402" s="218"/>
      <c r="D402" s="121" t="s">
        <v>136</v>
      </c>
      <c r="E402" s="114">
        <v>30</v>
      </c>
      <c r="F402" s="113">
        <v>200</v>
      </c>
      <c r="G402" s="100"/>
    </row>
    <row r="403" spans="1:7" ht="34.5" customHeight="1" x14ac:dyDescent="0.4">
      <c r="A403" s="123" t="s">
        <v>192</v>
      </c>
      <c r="B403" s="219">
        <v>200</v>
      </c>
      <c r="C403" s="220"/>
      <c r="D403" s="121" t="s">
        <v>137</v>
      </c>
      <c r="E403" s="114">
        <v>20</v>
      </c>
      <c r="F403" s="113">
        <v>200</v>
      </c>
      <c r="G403" s="100"/>
    </row>
    <row r="404" spans="1:7" ht="34.5" customHeight="1" x14ac:dyDescent="0.4">
      <c r="A404" s="123" t="s">
        <v>14</v>
      </c>
      <c r="B404" s="219">
        <v>50</v>
      </c>
      <c r="C404" s="220"/>
      <c r="D404" s="121" t="s">
        <v>198</v>
      </c>
      <c r="E404" s="114">
        <v>10</v>
      </c>
      <c r="F404" s="113">
        <v>200</v>
      </c>
      <c r="G404" s="100"/>
    </row>
    <row r="405" spans="1:7" ht="34.5" customHeight="1" x14ac:dyDescent="0.4">
      <c r="A405" s="158"/>
      <c r="B405" s="221" t="s">
        <v>189</v>
      </c>
      <c r="C405" s="222"/>
      <c r="D405" s="121" t="s">
        <v>138</v>
      </c>
      <c r="E405" s="114">
        <v>15</v>
      </c>
      <c r="F405" s="113">
        <v>200</v>
      </c>
      <c r="G405" s="100"/>
    </row>
    <row r="406" spans="1:7" ht="34.5" customHeight="1" x14ac:dyDescent="0.4">
      <c r="A406" s="138" t="s">
        <v>228</v>
      </c>
      <c r="B406" s="122"/>
      <c r="C406" s="113"/>
      <c r="D406" s="119" t="s">
        <v>145</v>
      </c>
      <c r="E406" s="114">
        <v>40</v>
      </c>
      <c r="F406" s="113">
        <v>200</v>
      </c>
      <c r="G406" s="100"/>
    </row>
    <row r="407" spans="1:7" ht="34.5" customHeight="1" x14ac:dyDescent="0.4">
      <c r="A407" s="150" t="s">
        <v>177</v>
      </c>
      <c r="B407" s="217">
        <v>200</v>
      </c>
      <c r="C407" s="218"/>
      <c r="D407" s="121" t="s">
        <v>139</v>
      </c>
      <c r="E407" s="114">
        <v>30</v>
      </c>
      <c r="F407" s="113">
        <v>200</v>
      </c>
      <c r="G407" s="100"/>
    </row>
    <row r="408" spans="1:7" ht="34.5" customHeight="1" x14ac:dyDescent="0.4">
      <c r="A408" s="179" t="s">
        <v>88</v>
      </c>
      <c r="B408" s="217">
        <v>25</v>
      </c>
      <c r="C408" s="218"/>
      <c r="D408" s="121" t="s">
        <v>168</v>
      </c>
      <c r="E408" s="114">
        <v>4</v>
      </c>
      <c r="F408" s="113">
        <v>25</v>
      </c>
      <c r="G408" s="100"/>
    </row>
    <row r="409" spans="1:7" ht="34.5" customHeight="1" x14ac:dyDescent="0.4">
      <c r="A409" s="123" t="s">
        <v>192</v>
      </c>
      <c r="B409" s="219">
        <v>200</v>
      </c>
      <c r="C409" s="220"/>
      <c r="D409" s="121"/>
      <c r="E409" s="114"/>
      <c r="F409" s="115"/>
      <c r="G409" s="104"/>
    </row>
    <row r="410" spans="1:7" ht="34.5" customHeight="1" x14ac:dyDescent="0.4">
      <c r="A410" s="123"/>
      <c r="B410" s="221" t="s">
        <v>214</v>
      </c>
      <c r="C410" s="222"/>
      <c r="D410" s="121"/>
      <c r="E410" s="114"/>
      <c r="F410" s="115"/>
      <c r="G410" s="104"/>
    </row>
    <row r="411" spans="1:7" ht="34.5" customHeight="1" x14ac:dyDescent="0.4">
      <c r="A411" s="176"/>
      <c r="B411" s="209"/>
      <c r="C411" s="203"/>
      <c r="D411" s="174"/>
      <c r="E411" s="174"/>
      <c r="F411" s="177"/>
      <c r="G411" s="98"/>
    </row>
    <row r="412" spans="1:7" ht="34.5" customHeight="1" x14ac:dyDescent="0.4">
      <c r="A412" s="121"/>
      <c r="B412" s="209"/>
      <c r="C412" s="203"/>
      <c r="D412" s="121"/>
      <c r="E412" s="114"/>
      <c r="F412" s="115"/>
      <c r="G412" s="104"/>
    </row>
    <row r="413" spans="1:7" ht="34.5" customHeight="1" x14ac:dyDescent="0.4">
      <c r="A413" s="138" t="s">
        <v>252</v>
      </c>
      <c r="B413" s="209"/>
      <c r="C413" s="203"/>
      <c r="D413" s="121"/>
      <c r="E413" s="114"/>
      <c r="F413" s="115"/>
      <c r="G413" s="104"/>
    </row>
    <row r="414" spans="1:7" ht="34.5" customHeight="1" x14ac:dyDescent="0.4">
      <c r="A414" s="150" t="s">
        <v>199</v>
      </c>
      <c r="B414" s="217">
        <v>60</v>
      </c>
      <c r="C414" s="218"/>
      <c r="D414" s="174"/>
      <c r="E414" s="174"/>
      <c r="F414" s="177"/>
      <c r="G414" s="98"/>
    </row>
    <row r="415" spans="1:7" ht="34.5" customHeight="1" x14ac:dyDescent="0.4">
      <c r="A415" s="150" t="s">
        <v>165</v>
      </c>
      <c r="B415" s="217">
        <v>200</v>
      </c>
      <c r="C415" s="218"/>
      <c r="D415" s="121"/>
      <c r="E415" s="114"/>
      <c r="F415" s="115"/>
      <c r="G415" s="104"/>
    </row>
    <row r="416" spans="1:7" ht="34.5" customHeight="1" x14ac:dyDescent="0.4">
      <c r="A416" s="121"/>
      <c r="B416" s="221" t="s">
        <v>215</v>
      </c>
      <c r="C416" s="222"/>
      <c r="D416" s="121"/>
      <c r="E416" s="114"/>
      <c r="F416" s="115"/>
      <c r="G416" s="104"/>
    </row>
    <row r="417" spans="1:7" ht="34.5" customHeight="1" x14ac:dyDescent="0.4">
      <c r="A417" s="174"/>
      <c r="B417" s="223"/>
      <c r="C417" s="224"/>
      <c r="D417" s="121"/>
      <c r="E417" s="114"/>
      <c r="F417" s="115"/>
      <c r="G417" s="104"/>
    </row>
    <row r="418" spans="1:7" ht="34.5" customHeight="1" x14ac:dyDescent="0.4">
      <c r="A418" s="174"/>
      <c r="B418" s="223"/>
      <c r="C418" s="224"/>
      <c r="D418" s="174"/>
      <c r="E418" s="174"/>
      <c r="F418" s="177"/>
      <c r="G418" s="98"/>
    </row>
    <row r="419" spans="1:7" ht="34.5" customHeight="1" x14ac:dyDescent="0.35">
      <c r="A419" s="124"/>
      <c r="B419" s="169"/>
      <c r="C419" s="169"/>
      <c r="D419" s="124"/>
      <c r="E419" s="124"/>
      <c r="F419" s="169"/>
      <c r="G419" s="95"/>
    </row>
    <row r="420" spans="1:7" ht="34.5" customHeight="1" x14ac:dyDescent="0.35">
      <c r="A420" s="124"/>
      <c r="B420" s="169"/>
      <c r="C420" s="169"/>
      <c r="D420" s="162" t="s">
        <v>57</v>
      </c>
      <c r="E420" s="124"/>
      <c r="F420" s="169"/>
      <c r="G420" s="95"/>
    </row>
    <row r="421" spans="1:7" ht="34.5" customHeight="1" x14ac:dyDescent="0.35">
      <c r="A421" s="124"/>
      <c r="B421" s="169"/>
      <c r="C421" s="169"/>
      <c r="D421" s="162" t="s">
        <v>58</v>
      </c>
      <c r="E421" s="124"/>
      <c r="F421" s="169"/>
      <c r="G421" s="95"/>
    </row>
    <row r="422" spans="1:7" ht="34.5" customHeight="1" x14ac:dyDescent="0.35">
      <c r="A422" s="124"/>
      <c r="B422" s="169"/>
      <c r="C422" s="169"/>
      <c r="D422" s="162" t="s">
        <v>59</v>
      </c>
      <c r="E422" s="124"/>
      <c r="F422" s="169"/>
      <c r="G422" s="95"/>
    </row>
    <row r="423" spans="1:7" ht="34.5" customHeight="1" x14ac:dyDescent="0.35">
      <c r="A423" s="124"/>
      <c r="B423" s="169"/>
      <c r="C423" s="169"/>
      <c r="D423" s="124"/>
      <c r="E423" s="124"/>
      <c r="F423" s="169"/>
      <c r="G423" s="95"/>
    </row>
    <row r="424" spans="1:7" ht="34.5" customHeight="1" x14ac:dyDescent="0.35">
      <c r="A424" s="124"/>
      <c r="B424" s="169"/>
      <c r="C424" s="169"/>
      <c r="D424" s="124"/>
      <c r="E424" s="124"/>
      <c r="F424" s="169"/>
      <c r="G424" s="95"/>
    </row>
    <row r="425" spans="1:7" ht="34.5" customHeight="1" x14ac:dyDescent="0.35">
      <c r="A425" s="124"/>
      <c r="B425" s="169"/>
      <c r="C425" s="169"/>
      <c r="D425" s="124"/>
      <c r="E425" s="124"/>
      <c r="F425" s="169"/>
      <c r="G425" s="95"/>
    </row>
    <row r="433" spans="1:7" ht="34.5" customHeight="1" x14ac:dyDescent="0.4">
      <c r="G433" s="95"/>
    </row>
    <row r="434" spans="1:7" ht="34.5" customHeight="1" x14ac:dyDescent="0.4">
      <c r="G434" s="95"/>
    </row>
    <row r="435" spans="1:7" ht="34.5" customHeight="1" x14ac:dyDescent="0.4">
      <c r="G435" s="95"/>
    </row>
    <row r="436" spans="1:7" ht="34.5" customHeight="1" x14ac:dyDescent="0.4">
      <c r="G436" s="95"/>
    </row>
    <row r="437" spans="1:7" ht="34.5" customHeight="1" x14ac:dyDescent="0.35">
      <c r="A437" s="124"/>
      <c r="B437" s="169"/>
      <c r="C437" s="169"/>
      <c r="D437" s="124"/>
      <c r="E437" s="124"/>
      <c r="F437" s="169"/>
      <c r="G437" s="95"/>
    </row>
    <row r="438" spans="1:7" ht="34.5" customHeight="1" x14ac:dyDescent="0.35">
      <c r="A438" s="124"/>
      <c r="B438" s="169"/>
      <c r="C438" s="169"/>
      <c r="D438" s="124"/>
      <c r="E438" s="124"/>
      <c r="F438" s="169"/>
      <c r="G438" s="95"/>
    </row>
    <row r="439" spans="1:7" ht="34.5" customHeight="1" x14ac:dyDescent="0.35">
      <c r="A439" s="124"/>
      <c r="B439" s="169"/>
      <c r="C439" s="169"/>
      <c r="D439" s="124"/>
      <c r="E439" s="124"/>
      <c r="F439" s="169"/>
      <c r="G439" s="95"/>
    </row>
    <row r="440" spans="1:7" ht="34.5" customHeight="1" x14ac:dyDescent="0.35">
      <c r="A440" s="124"/>
      <c r="B440" s="169"/>
      <c r="C440" s="169"/>
      <c r="D440" s="124"/>
      <c r="E440" s="124"/>
      <c r="F440" s="169"/>
    </row>
    <row r="441" spans="1:7" ht="34.5" customHeight="1" x14ac:dyDescent="0.35">
      <c r="A441" s="124"/>
      <c r="B441" s="169"/>
      <c r="C441" s="169"/>
      <c r="D441" s="124"/>
      <c r="E441" s="124"/>
      <c r="F441" s="169"/>
    </row>
    <row r="442" spans="1:7" ht="34.5" customHeight="1" x14ac:dyDescent="0.35">
      <c r="A442" s="124"/>
      <c r="B442" s="169"/>
      <c r="C442" s="169"/>
      <c r="D442" s="124"/>
      <c r="E442" s="124"/>
      <c r="F442" s="169"/>
    </row>
    <row r="443" spans="1:7" ht="34.5" customHeight="1" x14ac:dyDescent="0.35">
      <c r="A443" s="124"/>
      <c r="B443" s="169"/>
      <c r="C443" s="169"/>
      <c r="D443" s="124"/>
      <c r="E443" s="124"/>
      <c r="F443" s="169"/>
    </row>
  </sheetData>
  <mergeCells count="132">
    <mergeCell ref="B333:C333"/>
    <mergeCell ref="B334:C334"/>
    <mergeCell ref="B328:C328"/>
    <mergeCell ref="B330:C330"/>
    <mergeCell ref="B331:C331"/>
    <mergeCell ref="B401:C401"/>
    <mergeCell ref="B402:C402"/>
    <mergeCell ref="B405:C405"/>
    <mergeCell ref="B389:C389"/>
    <mergeCell ref="B377:C377"/>
    <mergeCell ref="A378:F378"/>
    <mergeCell ref="B338:C338"/>
    <mergeCell ref="B339:C339"/>
    <mergeCell ref="B340:C340"/>
    <mergeCell ref="B416:C416"/>
    <mergeCell ref="B417:C417"/>
    <mergeCell ref="B418:C418"/>
    <mergeCell ref="B414:C414"/>
    <mergeCell ref="B415:C415"/>
    <mergeCell ref="B407:C407"/>
    <mergeCell ref="B408:C408"/>
    <mergeCell ref="B409:C409"/>
    <mergeCell ref="B410:C410"/>
    <mergeCell ref="B403:C403"/>
    <mergeCell ref="B404:C404"/>
    <mergeCell ref="B332:C332"/>
    <mergeCell ref="B325:C325"/>
    <mergeCell ref="B326:C326"/>
    <mergeCell ref="B327:C327"/>
    <mergeCell ref="B313:C313"/>
    <mergeCell ref="B324:C324"/>
    <mergeCell ref="A301:F301"/>
    <mergeCell ref="B250:C250"/>
    <mergeCell ref="B251:C251"/>
    <mergeCell ref="B252:C252"/>
    <mergeCell ref="B253:C253"/>
    <mergeCell ref="B254:C254"/>
    <mergeCell ref="B263:C263"/>
    <mergeCell ref="B300:C300"/>
    <mergeCell ref="B260:C260"/>
    <mergeCell ref="B261:C261"/>
    <mergeCell ref="B262:C262"/>
    <mergeCell ref="B255:C255"/>
    <mergeCell ref="B256:C256"/>
    <mergeCell ref="B257:C257"/>
    <mergeCell ref="B258:C258"/>
    <mergeCell ref="B259:C259"/>
    <mergeCell ref="B234:C234"/>
    <mergeCell ref="B235:C235"/>
    <mergeCell ref="A226:F226"/>
    <mergeCell ref="B190:C190"/>
    <mergeCell ref="B191:C191"/>
    <mergeCell ref="B183:C183"/>
    <mergeCell ref="B184:C184"/>
    <mergeCell ref="B185:C185"/>
    <mergeCell ref="B186:C186"/>
    <mergeCell ref="B202:C202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74:C174"/>
    <mergeCell ref="B175:C175"/>
    <mergeCell ref="B120:C120"/>
    <mergeCell ref="B121:C121"/>
    <mergeCell ref="B161:C161"/>
    <mergeCell ref="A162:F162"/>
    <mergeCell ref="B187:C187"/>
    <mergeCell ref="B188:C188"/>
    <mergeCell ref="B189:C189"/>
    <mergeCell ref="B119:C119"/>
    <mergeCell ref="B110:C110"/>
    <mergeCell ref="B111:C111"/>
    <mergeCell ref="B112:C112"/>
    <mergeCell ref="B113:C113"/>
    <mergeCell ref="B114:C114"/>
    <mergeCell ref="B171:C171"/>
    <mergeCell ref="B172:C172"/>
    <mergeCell ref="B173:C173"/>
    <mergeCell ref="B109:C109"/>
    <mergeCell ref="B101:C101"/>
    <mergeCell ref="B102:C102"/>
    <mergeCell ref="B103:C103"/>
    <mergeCell ref="B104:C104"/>
    <mergeCell ref="B115:C115"/>
    <mergeCell ref="B116:C116"/>
    <mergeCell ref="B117:C117"/>
    <mergeCell ref="B118:C118"/>
    <mergeCell ref="B38:C38"/>
    <mergeCell ref="B39:C39"/>
    <mergeCell ref="B40:C40"/>
    <mergeCell ref="B79:C79"/>
    <mergeCell ref="A80:F80"/>
    <mergeCell ref="B105:C105"/>
    <mergeCell ref="B106:C106"/>
    <mergeCell ref="B107:C107"/>
    <mergeCell ref="B108:C108"/>
    <mergeCell ref="B248:C248"/>
    <mergeCell ref="B249:C249"/>
    <mergeCell ref="B23:C23"/>
    <mergeCell ref="B24:C24"/>
    <mergeCell ref="B25:C25"/>
    <mergeCell ref="B26:C26"/>
    <mergeCell ref="B27:C27"/>
    <mergeCell ref="B12:C12"/>
    <mergeCell ref="B20:C20"/>
    <mergeCell ref="B21:C21"/>
    <mergeCell ref="B22:C22"/>
    <mergeCell ref="B33:C33"/>
    <mergeCell ref="B1:C1"/>
    <mergeCell ref="A2:F2"/>
    <mergeCell ref="B10:C10"/>
    <mergeCell ref="B11:C11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90:C90"/>
    <mergeCell ref="B91:C91"/>
    <mergeCell ref="B92:C92"/>
    <mergeCell ref="B93:C93"/>
  </mergeCells>
  <phoneticPr fontId="20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39" t="str">
        <f>Лист1!A2</f>
        <v xml:space="preserve"> понедельник 05 мая</v>
      </c>
      <c r="B2" s="240"/>
      <c r="C2" s="240"/>
      <c r="D2" s="240"/>
      <c r="E2" s="240"/>
      <c r="F2" s="241"/>
      <c r="G2" s="241"/>
      <c r="H2" s="241"/>
      <c r="I2" s="242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46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100</v>
      </c>
      <c r="F6" s="67" t="s">
        <v>27</v>
      </c>
      <c r="G6" s="67"/>
      <c r="H6" s="68">
        <v>38</v>
      </c>
      <c r="I6" s="24"/>
    </row>
    <row r="7" spans="1:9" ht="21" x14ac:dyDescent="0.35">
      <c r="A7" s="17" t="s">
        <v>16</v>
      </c>
      <c r="B7" s="25"/>
      <c r="C7" s="18">
        <v>83</v>
      </c>
      <c r="D7" s="19"/>
      <c r="E7" s="27" t="s">
        <v>95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17</v>
      </c>
      <c r="B8" s="25"/>
      <c r="C8" s="18">
        <v>83</v>
      </c>
      <c r="D8" s="19"/>
      <c r="E8" s="27" t="s">
        <v>52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20</v>
      </c>
      <c r="B9" s="25"/>
      <c r="C9" s="18">
        <v>90</v>
      </c>
      <c r="D9" s="28"/>
      <c r="E9" s="27" t="s">
        <v>101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22</v>
      </c>
      <c r="B10" s="29"/>
      <c r="C10" s="18">
        <v>90</v>
      </c>
      <c r="D10" s="13"/>
      <c r="E10" s="70" t="s">
        <v>102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24</v>
      </c>
      <c r="B11" s="12"/>
      <c r="C11" s="31">
        <v>90</v>
      </c>
      <c r="D11" s="13"/>
      <c r="E11" s="27" t="s">
        <v>89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25</v>
      </c>
      <c r="B12" s="12"/>
      <c r="C12" s="31">
        <v>90</v>
      </c>
      <c r="D12" s="32"/>
      <c r="E12" s="27" t="s">
        <v>54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23</v>
      </c>
      <c r="B13" s="12"/>
      <c r="C13" s="31"/>
      <c r="D13" s="28"/>
      <c r="E13" s="27" t="s">
        <v>103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20</v>
      </c>
      <c r="B14" s="12"/>
      <c r="C14" s="31">
        <v>130</v>
      </c>
      <c r="D14" s="28"/>
      <c r="E14" s="27" t="s">
        <v>104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22</v>
      </c>
      <c r="B15" s="12"/>
      <c r="C15" s="31">
        <v>130</v>
      </c>
      <c r="D15" s="13"/>
      <c r="E15" s="27" t="s">
        <v>105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24</v>
      </c>
      <c r="B16" s="12"/>
      <c r="C16" s="31">
        <v>130</v>
      </c>
      <c r="D16" s="13"/>
      <c r="E16" s="27" t="s">
        <v>106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25</v>
      </c>
      <c r="B17" s="25"/>
      <c r="C17" s="31">
        <v>130</v>
      </c>
      <c r="D17" s="13"/>
      <c r="E17" s="27" t="s">
        <v>55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34</v>
      </c>
      <c r="B18" s="25"/>
      <c r="C18" s="31">
        <v>130</v>
      </c>
      <c r="D18" s="13"/>
      <c r="E18" s="20" t="s">
        <v>60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36</v>
      </c>
      <c r="B19" s="12"/>
      <c r="C19" s="31"/>
      <c r="D19" s="19"/>
      <c r="E19" s="27" t="s">
        <v>107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20</v>
      </c>
      <c r="B20" s="12"/>
      <c r="C20" s="31">
        <v>70</v>
      </c>
      <c r="D20" s="19"/>
      <c r="E20" s="27" t="s">
        <v>108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22</v>
      </c>
      <c r="B21" s="25"/>
      <c r="C21" s="31">
        <v>70</v>
      </c>
      <c r="D21" s="19"/>
      <c r="E21" s="27" t="s">
        <v>109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24</v>
      </c>
      <c r="B22" s="25"/>
      <c r="C22" s="31">
        <v>70</v>
      </c>
      <c r="D22" s="19"/>
      <c r="E22" s="72" t="s">
        <v>63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25</v>
      </c>
      <c r="B23" s="25"/>
      <c r="C23" s="18">
        <v>70</v>
      </c>
      <c r="D23" s="19"/>
      <c r="E23" s="72" t="s">
        <v>110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34</v>
      </c>
      <c r="B24" s="25"/>
      <c r="C24" s="18">
        <v>70</v>
      </c>
      <c r="D24" s="19"/>
      <c r="E24" s="72" t="s">
        <v>111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45</v>
      </c>
      <c r="B25" s="25"/>
      <c r="C25" s="18"/>
      <c r="D25" s="13"/>
      <c r="E25" s="72" t="s">
        <v>112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20</v>
      </c>
      <c r="B26" s="37"/>
      <c r="C26" s="18">
        <v>80</v>
      </c>
      <c r="D26" s="32"/>
      <c r="E26" s="72" t="s">
        <v>113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22</v>
      </c>
      <c r="B27" s="12"/>
      <c r="C27" s="31">
        <v>80</v>
      </c>
      <c r="D27" s="13"/>
      <c r="E27" s="73" t="s">
        <v>114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24</v>
      </c>
      <c r="B28" s="40"/>
      <c r="C28" s="31">
        <v>80</v>
      </c>
      <c r="D28" s="13"/>
      <c r="E28" s="72" t="s">
        <v>115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25</v>
      </c>
      <c r="B29" s="12"/>
      <c r="C29" s="31">
        <v>80</v>
      </c>
      <c r="D29" s="19"/>
      <c r="E29" s="74" t="s">
        <v>116</v>
      </c>
      <c r="F29" s="75" t="s">
        <v>53</v>
      </c>
      <c r="G29" s="76"/>
      <c r="H29" s="68">
        <v>115</v>
      </c>
      <c r="I29" s="13"/>
    </row>
    <row r="30" spans="1:9" ht="21" x14ac:dyDescent="0.35">
      <c r="A30" s="17" t="s">
        <v>34</v>
      </c>
      <c r="B30" s="12"/>
      <c r="C30" s="41">
        <v>80</v>
      </c>
      <c r="D30" s="19"/>
      <c r="E30" s="74" t="s">
        <v>117</v>
      </c>
      <c r="F30" s="75" t="s">
        <v>49</v>
      </c>
      <c r="G30" s="76"/>
      <c r="H30" s="68">
        <v>55</v>
      </c>
      <c r="I30" s="13"/>
    </row>
    <row r="31" spans="1:9" ht="21" x14ac:dyDescent="0.35">
      <c r="A31" s="11" t="s">
        <v>48</v>
      </c>
      <c r="B31" s="25"/>
      <c r="C31" s="41"/>
      <c r="D31" s="32"/>
      <c r="E31" s="74" t="s">
        <v>118</v>
      </c>
      <c r="F31" s="75" t="s">
        <v>49</v>
      </c>
      <c r="G31" s="76"/>
      <c r="H31" s="77">
        <v>52</v>
      </c>
      <c r="I31" s="13"/>
    </row>
    <row r="32" spans="1:9" ht="21.75" thickBot="1" x14ac:dyDescent="0.4">
      <c r="A32" s="44" t="s">
        <v>50</v>
      </c>
      <c r="B32" s="25"/>
      <c r="C32" s="41">
        <v>50</v>
      </c>
      <c r="D32" s="42"/>
      <c r="E32" s="74" t="s">
        <v>119</v>
      </c>
      <c r="F32" s="75" t="s">
        <v>47</v>
      </c>
      <c r="G32" s="78"/>
      <c r="H32" s="77">
        <v>115</v>
      </c>
      <c r="I32" s="13"/>
    </row>
    <row r="33" spans="1:9" ht="21" x14ac:dyDescent="0.35">
      <c r="A33" s="44" t="s">
        <v>51</v>
      </c>
      <c r="B33" s="25"/>
      <c r="C33" s="41">
        <v>50</v>
      </c>
      <c r="D33" s="43"/>
      <c r="E33" s="74" t="s">
        <v>120</v>
      </c>
      <c r="F33" s="75" t="s">
        <v>64</v>
      </c>
      <c r="G33" s="76"/>
      <c r="H33" s="68">
        <v>60</v>
      </c>
      <c r="I33" s="13"/>
    </row>
    <row r="34" spans="1:9" ht="21" x14ac:dyDescent="0.35">
      <c r="A34" s="17" t="s">
        <v>20</v>
      </c>
      <c r="B34" s="25"/>
      <c r="C34" s="41">
        <v>50</v>
      </c>
      <c r="D34" s="45"/>
      <c r="E34" s="74" t="s">
        <v>121</v>
      </c>
      <c r="F34" s="75" t="s">
        <v>64</v>
      </c>
      <c r="G34" s="76"/>
      <c r="H34" s="77">
        <v>60</v>
      </c>
      <c r="I34" s="13"/>
    </row>
    <row r="35" spans="1:9" ht="21.75" thickBot="1" x14ac:dyDescent="0.4">
      <c r="A35" s="79" t="s">
        <v>22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43" t="s">
        <v>4</v>
      </c>
      <c r="B74" s="244"/>
      <c r="C74" s="244"/>
      <c r="D74" s="244"/>
      <c r="E74" s="244"/>
      <c r="F74" s="241"/>
      <c r="G74" s="241"/>
      <c r="H74" s="241"/>
      <c r="I74" s="242"/>
    </row>
    <row r="75" spans="1:9" ht="21" thickBot="1" x14ac:dyDescent="0.35">
      <c r="A75" s="239" t="str">
        <f>Лист1!A80</f>
        <v xml:space="preserve"> вторник 06 мая</v>
      </c>
      <c r="B75" s="240"/>
      <c r="C75" s="240"/>
      <c r="D75" s="240"/>
      <c r="E75" s="240"/>
      <c r="F75" s="241"/>
      <c r="G75" s="241"/>
      <c r="H75" s="241"/>
      <c r="I75" s="242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46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100</v>
      </c>
      <c r="F79" s="67" t="s">
        <v>27</v>
      </c>
      <c r="G79" s="67"/>
      <c r="H79" s="68">
        <v>38</v>
      </c>
      <c r="I79" s="24"/>
    </row>
    <row r="80" spans="1:9" ht="21" x14ac:dyDescent="0.35">
      <c r="A80" s="17" t="s">
        <v>16</v>
      </c>
      <c r="B80" s="25"/>
      <c r="C80" s="18">
        <v>83</v>
      </c>
      <c r="D80" s="19"/>
      <c r="E80" s="27" t="s">
        <v>95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17</v>
      </c>
      <c r="B81" s="25"/>
      <c r="C81" s="18">
        <v>83</v>
      </c>
      <c r="D81" s="19"/>
      <c r="E81" s="27" t="s">
        <v>52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20</v>
      </c>
      <c r="B82" s="25"/>
      <c r="C82" s="18">
        <v>90</v>
      </c>
      <c r="D82" s="28"/>
      <c r="E82" s="27" t="s">
        <v>101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22</v>
      </c>
      <c r="B83" s="29"/>
      <c r="C83" s="18">
        <v>90</v>
      </c>
      <c r="D83" s="13"/>
      <c r="E83" s="70" t="s">
        <v>102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24</v>
      </c>
      <c r="B84" s="12"/>
      <c r="C84" s="31">
        <v>90</v>
      </c>
      <c r="D84" s="13"/>
      <c r="E84" s="27" t="s">
        <v>89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25</v>
      </c>
      <c r="B85" s="12"/>
      <c r="C85" s="31">
        <v>90</v>
      </c>
      <c r="D85" s="32"/>
      <c r="E85" s="27" t="s">
        <v>54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23</v>
      </c>
      <c r="B86" s="12"/>
      <c r="C86" s="31"/>
      <c r="D86" s="28"/>
      <c r="E86" s="27" t="s">
        <v>103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20</v>
      </c>
      <c r="B87" s="12"/>
      <c r="C87" s="31">
        <v>130</v>
      </c>
      <c r="D87" s="28"/>
      <c r="E87" s="27" t="s">
        <v>104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22</v>
      </c>
      <c r="B88" s="12"/>
      <c r="C88" s="31">
        <v>130</v>
      </c>
      <c r="D88" s="13"/>
      <c r="E88" s="27" t="s">
        <v>105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24</v>
      </c>
      <c r="B89" s="12"/>
      <c r="C89" s="31">
        <v>130</v>
      </c>
      <c r="D89" s="13"/>
      <c r="E89" s="27" t="s">
        <v>106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25</v>
      </c>
      <c r="B90" s="25"/>
      <c r="C90" s="31">
        <v>130</v>
      </c>
      <c r="D90" s="13"/>
      <c r="E90" s="27" t="s">
        <v>55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34</v>
      </c>
      <c r="B91" s="25"/>
      <c r="C91" s="31">
        <v>130</v>
      </c>
      <c r="D91" s="13"/>
      <c r="E91" s="20" t="s">
        <v>60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36</v>
      </c>
      <c r="B92" s="12"/>
      <c r="C92" s="31"/>
      <c r="D92" s="19"/>
      <c r="E92" s="27" t="s">
        <v>107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20</v>
      </c>
      <c r="B93" s="12"/>
      <c r="C93" s="31">
        <v>70</v>
      </c>
      <c r="D93" s="19"/>
      <c r="E93" s="27" t="s">
        <v>108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22</v>
      </c>
      <c r="B94" s="25"/>
      <c r="C94" s="31">
        <v>70</v>
      </c>
      <c r="D94" s="19"/>
      <c r="E94" s="27" t="s">
        <v>109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24</v>
      </c>
      <c r="B95" s="25"/>
      <c r="C95" s="31">
        <v>70</v>
      </c>
      <c r="D95" s="19"/>
      <c r="E95" s="72" t="s">
        <v>63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25</v>
      </c>
      <c r="B96" s="25"/>
      <c r="C96" s="18">
        <v>70</v>
      </c>
      <c r="D96" s="19"/>
      <c r="E96" s="72" t="s">
        <v>110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34</v>
      </c>
      <c r="B97" s="25"/>
      <c r="C97" s="18">
        <v>70</v>
      </c>
      <c r="D97" s="19"/>
      <c r="E97" s="72" t="s">
        <v>111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45</v>
      </c>
      <c r="B98" s="25"/>
      <c r="C98" s="18"/>
      <c r="D98" s="13"/>
      <c r="E98" s="72" t="s">
        <v>112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20</v>
      </c>
      <c r="B99" s="37"/>
      <c r="C99" s="18">
        <v>80</v>
      </c>
      <c r="D99" s="32"/>
      <c r="E99" s="72" t="s">
        <v>113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22</v>
      </c>
      <c r="B100" s="12"/>
      <c r="C100" s="31">
        <v>80</v>
      </c>
      <c r="D100" s="13"/>
      <c r="E100" s="73" t="s">
        <v>114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24</v>
      </c>
      <c r="B101" s="40"/>
      <c r="C101" s="31">
        <v>80</v>
      </c>
      <c r="D101" s="13"/>
      <c r="E101" s="72" t="s">
        <v>115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25</v>
      </c>
      <c r="B102" s="12"/>
      <c r="C102" s="31">
        <v>80</v>
      </c>
      <c r="D102" s="19"/>
      <c r="E102" s="74" t="s">
        <v>116</v>
      </c>
      <c r="F102" s="75" t="s">
        <v>53</v>
      </c>
      <c r="G102" s="76"/>
      <c r="H102" s="68">
        <v>115</v>
      </c>
      <c r="I102" s="13"/>
    </row>
    <row r="103" spans="1:9" ht="21" x14ac:dyDescent="0.35">
      <c r="A103" s="17" t="s">
        <v>34</v>
      </c>
      <c r="B103" s="12"/>
      <c r="C103" s="41">
        <v>80</v>
      </c>
      <c r="D103" s="19"/>
      <c r="E103" s="74" t="s">
        <v>117</v>
      </c>
      <c r="F103" s="75" t="s">
        <v>49</v>
      </c>
      <c r="G103" s="76"/>
      <c r="H103" s="68">
        <v>55</v>
      </c>
      <c r="I103" s="13"/>
    </row>
    <row r="104" spans="1:9" ht="21" x14ac:dyDescent="0.35">
      <c r="A104" s="11" t="s">
        <v>48</v>
      </c>
      <c r="B104" s="25"/>
      <c r="C104" s="41"/>
      <c r="D104" s="32"/>
      <c r="E104" s="74" t="s">
        <v>118</v>
      </c>
      <c r="F104" s="75" t="s">
        <v>49</v>
      </c>
      <c r="G104" s="76"/>
      <c r="H104" s="77">
        <v>52</v>
      </c>
      <c r="I104" s="13"/>
    </row>
    <row r="105" spans="1:9" ht="21.75" thickBot="1" x14ac:dyDescent="0.4">
      <c r="A105" s="44" t="s">
        <v>50</v>
      </c>
      <c r="B105" s="25"/>
      <c r="C105" s="41">
        <v>50</v>
      </c>
      <c r="D105" s="42"/>
      <c r="E105" s="74" t="s">
        <v>119</v>
      </c>
      <c r="F105" s="75" t="s">
        <v>47</v>
      </c>
      <c r="G105" s="78"/>
      <c r="H105" s="77">
        <v>115</v>
      </c>
      <c r="I105" s="13"/>
    </row>
    <row r="106" spans="1:9" ht="21" x14ac:dyDescent="0.35">
      <c r="A106" s="44" t="s">
        <v>51</v>
      </c>
      <c r="B106" s="25"/>
      <c r="C106" s="41">
        <v>50</v>
      </c>
      <c r="D106" s="43"/>
      <c r="E106" s="74" t="s">
        <v>120</v>
      </c>
      <c r="F106" s="75" t="s">
        <v>64</v>
      </c>
      <c r="G106" s="76"/>
      <c r="H106" s="68">
        <v>60</v>
      </c>
      <c r="I106" s="13"/>
    </row>
    <row r="107" spans="1:9" ht="21" x14ac:dyDescent="0.35">
      <c r="A107" s="17" t="s">
        <v>20</v>
      </c>
      <c r="B107" s="25"/>
      <c r="C107" s="41">
        <v>50</v>
      </c>
      <c r="D107" s="45"/>
      <c r="E107" s="74" t="s">
        <v>121</v>
      </c>
      <c r="F107" s="75" t="s">
        <v>64</v>
      </c>
      <c r="G107" s="76"/>
      <c r="H107" s="77">
        <v>60</v>
      </c>
      <c r="I107" s="13"/>
    </row>
    <row r="108" spans="1:9" ht="21.75" thickBot="1" x14ac:dyDescent="0.4">
      <c r="A108" s="79" t="s">
        <v>22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43" t="s">
        <v>4</v>
      </c>
      <c r="B147" s="244"/>
      <c r="C147" s="244"/>
      <c r="D147" s="244"/>
      <c r="E147" s="244"/>
      <c r="F147" s="241"/>
      <c r="G147" s="241"/>
      <c r="H147" s="241"/>
      <c r="I147" s="242"/>
    </row>
    <row r="148" spans="1:9" ht="21" thickBot="1" x14ac:dyDescent="0.35">
      <c r="A148" s="239">
        <f>Лист1!A160</f>
        <v>0</v>
      </c>
      <c r="B148" s="240"/>
      <c r="C148" s="240"/>
      <c r="D148" s="240"/>
      <c r="E148" s="240"/>
      <c r="F148" s="241"/>
      <c r="G148" s="241"/>
      <c r="H148" s="241"/>
      <c r="I148" s="242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46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100</v>
      </c>
      <c r="F152" s="67" t="s">
        <v>27</v>
      </c>
      <c r="G152" s="67"/>
      <c r="H152" s="68">
        <v>38</v>
      </c>
      <c r="I152" s="24"/>
    </row>
    <row r="153" spans="1:9" ht="21" x14ac:dyDescent="0.35">
      <c r="A153" s="17" t="s">
        <v>16</v>
      </c>
      <c r="B153" s="25"/>
      <c r="C153" s="18">
        <v>83</v>
      </c>
      <c r="D153" s="19"/>
      <c r="E153" s="27" t="s">
        <v>95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17</v>
      </c>
      <c r="B154" s="25"/>
      <c r="C154" s="18">
        <v>83</v>
      </c>
      <c r="D154" s="19"/>
      <c r="E154" s="27" t="s">
        <v>52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20</v>
      </c>
      <c r="B155" s="25"/>
      <c r="C155" s="18">
        <v>90</v>
      </c>
      <c r="D155" s="28"/>
      <c r="E155" s="27" t="s">
        <v>101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22</v>
      </c>
      <c r="B156" s="29"/>
      <c r="C156" s="18">
        <v>90</v>
      </c>
      <c r="D156" s="13"/>
      <c r="E156" s="70" t="s">
        <v>102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24</v>
      </c>
      <c r="B157" s="12"/>
      <c r="C157" s="31">
        <v>90</v>
      </c>
      <c r="D157" s="13"/>
      <c r="E157" s="27" t="s">
        <v>89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25</v>
      </c>
      <c r="B158" s="12"/>
      <c r="C158" s="31">
        <v>90</v>
      </c>
      <c r="D158" s="32"/>
      <c r="E158" s="27" t="s">
        <v>54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23</v>
      </c>
      <c r="B159" s="12"/>
      <c r="C159" s="31"/>
      <c r="D159" s="28"/>
      <c r="E159" s="27" t="s">
        <v>103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20</v>
      </c>
      <c r="B160" s="12"/>
      <c r="C160" s="31">
        <v>130</v>
      </c>
      <c r="D160" s="28"/>
      <c r="E160" s="27" t="s">
        <v>104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22</v>
      </c>
      <c r="B161" s="12"/>
      <c r="C161" s="31">
        <v>130</v>
      </c>
      <c r="D161" s="13"/>
      <c r="E161" s="27" t="s">
        <v>105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24</v>
      </c>
      <c r="B162" s="12"/>
      <c r="C162" s="31">
        <v>130</v>
      </c>
      <c r="D162" s="13"/>
      <c r="E162" s="27" t="s">
        <v>106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25</v>
      </c>
      <c r="B163" s="25"/>
      <c r="C163" s="31">
        <v>130</v>
      </c>
      <c r="D163" s="13"/>
      <c r="E163" s="27" t="s">
        <v>55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34</v>
      </c>
      <c r="B164" s="25"/>
      <c r="C164" s="31">
        <v>130</v>
      </c>
      <c r="D164" s="13"/>
      <c r="E164" s="20" t="s">
        <v>60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36</v>
      </c>
      <c r="B165" s="12"/>
      <c r="C165" s="31"/>
      <c r="D165" s="19"/>
      <c r="E165" s="27" t="s">
        <v>107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20</v>
      </c>
      <c r="B166" s="12"/>
      <c r="C166" s="31">
        <v>70</v>
      </c>
      <c r="D166" s="19"/>
      <c r="E166" s="27" t="s">
        <v>108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22</v>
      </c>
      <c r="B167" s="25"/>
      <c r="C167" s="31">
        <v>70</v>
      </c>
      <c r="D167" s="19"/>
      <c r="E167" s="27" t="s">
        <v>109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24</v>
      </c>
      <c r="B168" s="25"/>
      <c r="C168" s="31">
        <v>70</v>
      </c>
      <c r="D168" s="19"/>
      <c r="E168" s="72" t="s">
        <v>63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25</v>
      </c>
      <c r="B169" s="25"/>
      <c r="C169" s="18">
        <v>70</v>
      </c>
      <c r="D169" s="19"/>
      <c r="E169" s="72" t="s">
        <v>110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34</v>
      </c>
      <c r="B170" s="25"/>
      <c r="C170" s="18">
        <v>70</v>
      </c>
      <c r="D170" s="19"/>
      <c r="E170" s="72" t="s">
        <v>111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45</v>
      </c>
      <c r="B171" s="25"/>
      <c r="C171" s="18"/>
      <c r="D171" s="13"/>
      <c r="E171" s="72" t="s">
        <v>112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20</v>
      </c>
      <c r="B172" s="37"/>
      <c r="C172" s="18">
        <v>80</v>
      </c>
      <c r="D172" s="32"/>
      <c r="E172" s="72" t="s">
        <v>113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22</v>
      </c>
      <c r="B173" s="12"/>
      <c r="C173" s="31">
        <v>80</v>
      </c>
      <c r="D173" s="13"/>
      <c r="E173" s="73" t="s">
        <v>114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24</v>
      </c>
      <c r="B174" s="40"/>
      <c r="C174" s="31">
        <v>80</v>
      </c>
      <c r="D174" s="13"/>
      <c r="E174" s="72" t="s">
        <v>115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25</v>
      </c>
      <c r="B175" s="12"/>
      <c r="C175" s="31">
        <v>80</v>
      </c>
      <c r="D175" s="19"/>
      <c r="E175" s="74" t="s">
        <v>116</v>
      </c>
      <c r="F175" s="75" t="s">
        <v>53</v>
      </c>
      <c r="G175" s="76"/>
      <c r="H175" s="68">
        <v>115</v>
      </c>
      <c r="I175" s="13"/>
    </row>
    <row r="176" spans="1:9" ht="21" x14ac:dyDescent="0.35">
      <c r="A176" s="17" t="s">
        <v>34</v>
      </c>
      <c r="B176" s="12"/>
      <c r="C176" s="41">
        <v>80</v>
      </c>
      <c r="D176" s="19"/>
      <c r="E176" s="74" t="s">
        <v>117</v>
      </c>
      <c r="F176" s="75" t="s">
        <v>49</v>
      </c>
      <c r="G176" s="76"/>
      <c r="H176" s="68">
        <v>55</v>
      </c>
      <c r="I176" s="13"/>
    </row>
    <row r="177" spans="1:9" ht="21" x14ac:dyDescent="0.35">
      <c r="A177" s="11" t="s">
        <v>48</v>
      </c>
      <c r="B177" s="25"/>
      <c r="C177" s="41"/>
      <c r="D177" s="32"/>
      <c r="E177" s="74" t="s">
        <v>118</v>
      </c>
      <c r="F177" s="75" t="s">
        <v>49</v>
      </c>
      <c r="G177" s="76"/>
      <c r="H177" s="77">
        <v>52</v>
      </c>
      <c r="I177" s="13"/>
    </row>
    <row r="178" spans="1:9" ht="21.75" thickBot="1" x14ac:dyDescent="0.4">
      <c r="A178" s="44" t="s">
        <v>50</v>
      </c>
      <c r="B178" s="25"/>
      <c r="C178" s="41">
        <v>50</v>
      </c>
      <c r="D178" s="42"/>
      <c r="E178" s="74" t="s">
        <v>119</v>
      </c>
      <c r="F178" s="75" t="s">
        <v>47</v>
      </c>
      <c r="G178" s="78"/>
      <c r="H178" s="77">
        <v>115</v>
      </c>
      <c r="I178" s="13"/>
    </row>
    <row r="179" spans="1:9" ht="21" x14ac:dyDescent="0.35">
      <c r="A179" s="44" t="s">
        <v>51</v>
      </c>
      <c r="B179" s="25"/>
      <c r="C179" s="41">
        <v>50</v>
      </c>
      <c r="D179" s="43"/>
      <c r="E179" s="74" t="s">
        <v>120</v>
      </c>
      <c r="F179" s="75" t="s">
        <v>64</v>
      </c>
      <c r="G179" s="76"/>
      <c r="H179" s="68">
        <v>60</v>
      </c>
      <c r="I179" s="13"/>
    </row>
    <row r="180" spans="1:9" ht="21" x14ac:dyDescent="0.35">
      <c r="A180" s="17" t="s">
        <v>20</v>
      </c>
      <c r="B180" s="25"/>
      <c r="C180" s="41">
        <v>50</v>
      </c>
      <c r="D180" s="45"/>
      <c r="E180" s="74" t="s">
        <v>121</v>
      </c>
      <c r="F180" s="75" t="s">
        <v>64</v>
      </c>
      <c r="G180" s="76"/>
      <c r="H180" s="77">
        <v>60</v>
      </c>
      <c r="I180" s="13"/>
    </row>
    <row r="181" spans="1:9" ht="21.75" thickBot="1" x14ac:dyDescent="0.4">
      <c r="A181" s="79" t="s">
        <v>22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43" t="s">
        <v>4</v>
      </c>
      <c r="B227" s="244"/>
      <c r="C227" s="244"/>
      <c r="D227" s="244"/>
      <c r="E227" s="244"/>
      <c r="F227" s="241"/>
      <c r="G227" s="241"/>
      <c r="H227" s="241"/>
      <c r="I227" s="242"/>
    </row>
    <row r="228" spans="1:9" ht="21" thickBot="1" x14ac:dyDescent="0.35">
      <c r="A228" s="239" t="e">
        <f>Лист1!#REF!</f>
        <v>#REF!</v>
      </c>
      <c r="B228" s="240"/>
      <c r="C228" s="240"/>
      <c r="D228" s="240"/>
      <c r="E228" s="240"/>
      <c r="F228" s="241"/>
      <c r="G228" s="241"/>
      <c r="H228" s="241"/>
      <c r="I228" s="242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46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100</v>
      </c>
      <c r="F232" s="67" t="s">
        <v>27</v>
      </c>
      <c r="G232" s="67"/>
      <c r="H232" s="68">
        <v>38</v>
      </c>
      <c r="I232" s="24"/>
    </row>
    <row r="233" spans="1:9" ht="21" x14ac:dyDescent="0.35">
      <c r="A233" s="17" t="s">
        <v>16</v>
      </c>
      <c r="B233" s="25"/>
      <c r="C233" s="18">
        <v>83</v>
      </c>
      <c r="D233" s="19"/>
      <c r="E233" s="27" t="s">
        <v>95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17</v>
      </c>
      <c r="B234" s="25"/>
      <c r="C234" s="18">
        <v>83</v>
      </c>
      <c r="D234" s="19"/>
      <c r="E234" s="27" t="s">
        <v>52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20</v>
      </c>
      <c r="B235" s="25"/>
      <c r="C235" s="18">
        <v>90</v>
      </c>
      <c r="D235" s="28"/>
      <c r="E235" s="27" t="s">
        <v>101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22</v>
      </c>
      <c r="B236" s="29"/>
      <c r="C236" s="18">
        <v>90</v>
      </c>
      <c r="D236" s="13"/>
      <c r="E236" s="70" t="s">
        <v>102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24</v>
      </c>
      <c r="B237" s="12"/>
      <c r="C237" s="31">
        <v>90</v>
      </c>
      <c r="D237" s="13"/>
      <c r="E237" s="27" t="s">
        <v>89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25</v>
      </c>
      <c r="B238" s="12"/>
      <c r="C238" s="31">
        <v>90</v>
      </c>
      <c r="D238" s="32"/>
      <c r="E238" s="27" t="s">
        <v>54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23</v>
      </c>
      <c r="B239" s="12"/>
      <c r="C239" s="31"/>
      <c r="D239" s="28"/>
      <c r="E239" s="27" t="s">
        <v>103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20</v>
      </c>
      <c r="B240" s="12"/>
      <c r="C240" s="31">
        <v>130</v>
      </c>
      <c r="D240" s="28"/>
      <c r="E240" s="27" t="s">
        <v>104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22</v>
      </c>
      <c r="B241" s="12"/>
      <c r="C241" s="31">
        <v>130</v>
      </c>
      <c r="D241" s="13"/>
      <c r="E241" s="27" t="s">
        <v>105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24</v>
      </c>
      <c r="B242" s="12"/>
      <c r="C242" s="31">
        <v>130</v>
      </c>
      <c r="D242" s="13"/>
      <c r="E242" s="27" t="s">
        <v>106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25</v>
      </c>
      <c r="B243" s="25"/>
      <c r="C243" s="31">
        <v>130</v>
      </c>
      <c r="D243" s="13"/>
      <c r="E243" s="27" t="s">
        <v>55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34</v>
      </c>
      <c r="B244" s="25"/>
      <c r="C244" s="31">
        <v>130</v>
      </c>
      <c r="D244" s="13"/>
      <c r="E244" s="20" t="s">
        <v>60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36</v>
      </c>
      <c r="B245" s="12"/>
      <c r="C245" s="31"/>
      <c r="D245" s="19"/>
      <c r="E245" s="27" t="s">
        <v>107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20</v>
      </c>
      <c r="B246" s="12"/>
      <c r="C246" s="31">
        <v>70</v>
      </c>
      <c r="D246" s="19"/>
      <c r="E246" s="27" t="s">
        <v>108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22</v>
      </c>
      <c r="B247" s="25"/>
      <c r="C247" s="31">
        <v>70</v>
      </c>
      <c r="D247" s="19"/>
      <c r="E247" s="27" t="s">
        <v>109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24</v>
      </c>
      <c r="B248" s="25"/>
      <c r="C248" s="31">
        <v>70</v>
      </c>
      <c r="D248" s="19"/>
      <c r="E248" s="72" t="s">
        <v>63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25</v>
      </c>
      <c r="B249" s="25"/>
      <c r="C249" s="18">
        <v>70</v>
      </c>
      <c r="D249" s="19"/>
      <c r="E249" s="72" t="s">
        <v>110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34</v>
      </c>
      <c r="B250" s="25"/>
      <c r="C250" s="18">
        <v>70</v>
      </c>
      <c r="D250" s="19"/>
      <c r="E250" s="72" t="s">
        <v>111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45</v>
      </c>
      <c r="B251" s="25"/>
      <c r="C251" s="18"/>
      <c r="D251" s="13"/>
      <c r="E251" s="72" t="s">
        <v>112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20</v>
      </c>
      <c r="B252" s="37"/>
      <c r="C252" s="18">
        <v>80</v>
      </c>
      <c r="D252" s="32"/>
      <c r="E252" s="72" t="s">
        <v>113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22</v>
      </c>
      <c r="B253" s="12"/>
      <c r="C253" s="31">
        <v>80</v>
      </c>
      <c r="D253" s="13"/>
      <c r="E253" s="73" t="s">
        <v>114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24</v>
      </c>
      <c r="B254" s="40"/>
      <c r="C254" s="31">
        <v>80</v>
      </c>
      <c r="D254" s="13"/>
      <c r="E254" s="72" t="s">
        <v>115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25</v>
      </c>
      <c r="B255" s="12"/>
      <c r="C255" s="31">
        <v>80</v>
      </c>
      <c r="D255" s="19"/>
      <c r="E255" s="74" t="s">
        <v>116</v>
      </c>
      <c r="F255" s="75" t="s">
        <v>53</v>
      </c>
      <c r="G255" s="76"/>
      <c r="H255" s="68">
        <v>115</v>
      </c>
      <c r="I255" s="13"/>
    </row>
    <row r="256" spans="1:9" ht="21" x14ac:dyDescent="0.35">
      <c r="A256" s="17" t="s">
        <v>34</v>
      </c>
      <c r="B256" s="12"/>
      <c r="C256" s="41">
        <v>80</v>
      </c>
      <c r="D256" s="19"/>
      <c r="E256" s="74" t="s">
        <v>117</v>
      </c>
      <c r="F256" s="75" t="s">
        <v>49</v>
      </c>
      <c r="G256" s="76"/>
      <c r="H256" s="68">
        <v>55</v>
      </c>
      <c r="I256" s="13"/>
    </row>
    <row r="257" spans="1:9" ht="21" x14ac:dyDescent="0.35">
      <c r="A257" s="11" t="s">
        <v>48</v>
      </c>
      <c r="B257" s="25"/>
      <c r="C257" s="41"/>
      <c r="D257" s="32"/>
      <c r="E257" s="74" t="s">
        <v>118</v>
      </c>
      <c r="F257" s="75" t="s">
        <v>49</v>
      </c>
      <c r="G257" s="76"/>
      <c r="H257" s="77">
        <v>52</v>
      </c>
      <c r="I257" s="13"/>
    </row>
    <row r="258" spans="1:9" ht="21.75" thickBot="1" x14ac:dyDescent="0.4">
      <c r="A258" s="44" t="s">
        <v>50</v>
      </c>
      <c r="B258" s="25"/>
      <c r="C258" s="41">
        <v>50</v>
      </c>
      <c r="D258" s="42"/>
      <c r="E258" s="74" t="s">
        <v>119</v>
      </c>
      <c r="F258" s="75" t="s">
        <v>47</v>
      </c>
      <c r="G258" s="78"/>
      <c r="H258" s="77">
        <v>115</v>
      </c>
      <c r="I258" s="13"/>
    </row>
    <row r="259" spans="1:9" ht="21" x14ac:dyDescent="0.35">
      <c r="A259" s="44" t="s">
        <v>51</v>
      </c>
      <c r="B259" s="25"/>
      <c r="C259" s="41">
        <v>50</v>
      </c>
      <c r="D259" s="43"/>
      <c r="E259" s="74" t="s">
        <v>120</v>
      </c>
      <c r="F259" s="75" t="s">
        <v>64</v>
      </c>
      <c r="G259" s="76"/>
      <c r="H259" s="68">
        <v>60</v>
      </c>
      <c r="I259" s="13"/>
    </row>
    <row r="260" spans="1:9" ht="21" x14ac:dyDescent="0.35">
      <c r="A260" s="17" t="s">
        <v>20</v>
      </c>
      <c r="B260" s="25"/>
      <c r="C260" s="41">
        <v>50</v>
      </c>
      <c r="D260" s="45"/>
      <c r="E260" s="74" t="s">
        <v>121</v>
      </c>
      <c r="F260" s="75" t="s">
        <v>64</v>
      </c>
      <c r="G260" s="76"/>
      <c r="H260" s="77">
        <v>60</v>
      </c>
      <c r="I260" s="13"/>
    </row>
    <row r="261" spans="1:9" ht="21.75" thickBot="1" x14ac:dyDescent="0.4">
      <c r="A261" s="79" t="s">
        <v>22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43" t="s">
        <v>4</v>
      </c>
      <c r="B306" s="244"/>
      <c r="C306" s="244"/>
      <c r="D306" s="244"/>
      <c r="E306" s="244"/>
      <c r="F306" s="241"/>
      <c r="G306" s="241"/>
      <c r="H306" s="241"/>
      <c r="I306" s="242"/>
    </row>
    <row r="307" spans="1:9" ht="21" thickBot="1" x14ac:dyDescent="0.35">
      <c r="A307" s="239"/>
      <c r="B307" s="240"/>
      <c r="C307" s="240"/>
      <c r="D307" s="240"/>
      <c r="E307" s="240"/>
      <c r="F307" s="241"/>
      <c r="G307" s="241"/>
      <c r="H307" s="241"/>
      <c r="I307" s="242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46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89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16</v>
      </c>
      <c r="B312" s="25"/>
      <c r="C312" s="18">
        <v>83</v>
      </c>
      <c r="D312" s="19"/>
      <c r="E312" s="27" t="s">
        <v>54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133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17</v>
      </c>
      <c r="B314" s="25"/>
      <c r="C314" s="18">
        <v>83</v>
      </c>
      <c r="D314" s="19"/>
      <c r="E314" s="27" t="s">
        <v>103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20</v>
      </c>
      <c r="B315" s="25"/>
      <c r="C315" s="18">
        <v>90</v>
      </c>
      <c r="D315" s="28"/>
      <c r="E315" s="27" t="s">
        <v>104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22</v>
      </c>
      <c r="B316" s="29"/>
      <c r="C316" s="18">
        <v>90</v>
      </c>
      <c r="D316" s="13"/>
      <c r="E316" s="27" t="s">
        <v>105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24</v>
      </c>
      <c r="B317" s="12"/>
      <c r="C317" s="31">
        <v>90</v>
      </c>
      <c r="D317" s="13"/>
      <c r="E317" s="27" t="s">
        <v>106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25</v>
      </c>
      <c r="B318" s="12"/>
      <c r="C318" s="31">
        <v>90</v>
      </c>
      <c r="D318" s="32"/>
      <c r="E318" s="20" t="s">
        <v>100</v>
      </c>
      <c r="F318" s="67" t="s">
        <v>27</v>
      </c>
      <c r="G318" s="67"/>
      <c r="H318" s="68">
        <v>41</v>
      </c>
      <c r="I318" s="13"/>
    </row>
    <row r="319" spans="1:9" ht="21" x14ac:dyDescent="0.35">
      <c r="A319" s="11" t="s">
        <v>23</v>
      </c>
      <c r="B319" s="12"/>
      <c r="C319" s="31"/>
      <c r="D319" s="28"/>
      <c r="E319" s="27" t="s">
        <v>95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144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20</v>
      </c>
      <c r="B321" s="12"/>
      <c r="C321" s="31">
        <v>130</v>
      </c>
      <c r="D321" s="28"/>
      <c r="E321" s="27" t="s">
        <v>52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22</v>
      </c>
      <c r="B322" s="12"/>
      <c r="C322" s="31">
        <v>130</v>
      </c>
      <c r="D322" s="13"/>
      <c r="E322" s="27" t="s">
        <v>55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24</v>
      </c>
      <c r="B323" s="12"/>
      <c r="C323" s="31">
        <v>130</v>
      </c>
      <c r="D323" s="13"/>
      <c r="E323" s="20" t="s">
        <v>60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25</v>
      </c>
      <c r="B324" s="25"/>
      <c r="C324" s="18">
        <v>70</v>
      </c>
      <c r="D324" s="19"/>
      <c r="E324" s="27" t="s">
        <v>107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45</v>
      </c>
      <c r="B325" s="25"/>
      <c r="C325" s="18"/>
      <c r="D325" s="13"/>
      <c r="E325" s="27" t="s">
        <v>108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20</v>
      </c>
      <c r="B326" s="37"/>
      <c r="C326" s="18">
        <v>80</v>
      </c>
      <c r="D326" s="32"/>
      <c r="E326" s="27" t="s">
        <v>109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22</v>
      </c>
      <c r="B327" s="12"/>
      <c r="C327" s="31">
        <v>80</v>
      </c>
      <c r="D327" s="13"/>
      <c r="E327" s="72" t="s">
        <v>63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24</v>
      </c>
      <c r="B328" s="40"/>
      <c r="C328" s="31">
        <v>80</v>
      </c>
      <c r="D328" s="13"/>
      <c r="E328" s="72" t="s">
        <v>110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25</v>
      </c>
      <c r="B329" s="12"/>
      <c r="C329" s="31">
        <v>80</v>
      </c>
      <c r="D329" s="19"/>
      <c r="E329" s="72" t="s">
        <v>112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34</v>
      </c>
      <c r="B330" s="12"/>
      <c r="C330" s="41">
        <v>80</v>
      </c>
      <c r="D330" s="19"/>
      <c r="E330" s="72" t="s">
        <v>113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48</v>
      </c>
      <c r="B331" s="25"/>
      <c r="C331" s="41"/>
      <c r="D331" s="32"/>
      <c r="E331" s="73" t="s">
        <v>114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50</v>
      </c>
      <c r="B332" s="25"/>
      <c r="C332" s="41">
        <v>50</v>
      </c>
      <c r="D332" s="42"/>
      <c r="E332" s="72" t="s">
        <v>115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51</v>
      </c>
      <c r="B333" s="25"/>
      <c r="C333" s="41">
        <v>50</v>
      </c>
      <c r="D333" s="43"/>
      <c r="E333" s="74" t="s">
        <v>116</v>
      </c>
      <c r="F333" s="75" t="s">
        <v>53</v>
      </c>
      <c r="G333" s="76"/>
      <c r="H333" s="68">
        <v>115</v>
      </c>
      <c r="I333" s="13"/>
    </row>
    <row r="334" spans="1:9" ht="21" x14ac:dyDescent="0.35">
      <c r="A334" s="17" t="s">
        <v>20</v>
      </c>
      <c r="B334" s="25"/>
      <c r="C334" s="41">
        <v>50</v>
      </c>
      <c r="D334" s="45"/>
      <c r="E334" s="74" t="s">
        <v>117</v>
      </c>
      <c r="F334" s="75" t="s">
        <v>49</v>
      </c>
      <c r="G334" s="76"/>
      <c r="H334" s="68">
        <v>65</v>
      </c>
      <c r="I334" s="13"/>
    </row>
    <row r="335" spans="1:9" ht="21.75" thickBot="1" x14ac:dyDescent="0.4">
      <c r="A335" s="79" t="s">
        <v>22</v>
      </c>
      <c r="B335" s="80"/>
      <c r="C335" s="81">
        <v>50</v>
      </c>
      <c r="D335" s="49"/>
      <c r="E335" s="74" t="s">
        <v>118</v>
      </c>
      <c r="F335" s="75" t="s">
        <v>49</v>
      </c>
      <c r="G335" s="76"/>
      <c r="H335" s="77">
        <v>65</v>
      </c>
      <c r="I335" s="42"/>
    </row>
    <row r="336" spans="1:9" ht="20.25" x14ac:dyDescent="0.3">
      <c r="E336" s="74" t="s">
        <v>161</v>
      </c>
      <c r="F336" s="75" t="s">
        <v>49</v>
      </c>
      <c r="G336" s="76"/>
      <c r="H336" s="68">
        <v>65</v>
      </c>
      <c r="I336" s="52"/>
    </row>
    <row r="337" spans="5:9" ht="20.25" x14ac:dyDescent="0.3">
      <c r="E337" s="74" t="s">
        <v>162</v>
      </c>
      <c r="F337" s="75" t="s">
        <v>49</v>
      </c>
      <c r="G337" s="76"/>
      <c r="H337" s="77">
        <v>65</v>
      </c>
      <c r="I337" s="52"/>
    </row>
    <row r="338" spans="5:9" ht="20.25" x14ac:dyDescent="0.3">
      <c r="E338" s="74" t="s">
        <v>163</v>
      </c>
      <c r="F338" s="75" t="s">
        <v>64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43"/>
      <c r="F373" s="244"/>
      <c r="G373" s="244"/>
      <c r="H373" s="244"/>
      <c r="I373" s="244"/>
      <c r="J373" s="241"/>
      <c r="K373" s="241"/>
      <c r="L373" s="241"/>
      <c r="M373" s="242"/>
    </row>
    <row r="374" spans="5:13" ht="21" thickBot="1" x14ac:dyDescent="0.35">
      <c r="E374" s="239"/>
      <c r="F374" s="240"/>
      <c r="G374" s="240"/>
      <c r="H374" s="240"/>
      <c r="I374" s="240"/>
      <c r="J374" s="241"/>
      <c r="K374" s="241"/>
      <c r="L374" s="241"/>
      <c r="M374" s="242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43"/>
      <c r="F442" s="244"/>
      <c r="G442" s="244"/>
      <c r="H442" s="244"/>
      <c r="I442" s="244"/>
      <c r="J442" s="241"/>
      <c r="K442" s="241"/>
      <c r="L442" s="241"/>
      <c r="M442" s="242"/>
    </row>
    <row r="443" spans="5:13" ht="21" thickBot="1" x14ac:dyDescent="0.35">
      <c r="E443" s="239"/>
      <c r="F443" s="240"/>
      <c r="G443" s="240"/>
      <c r="H443" s="240"/>
      <c r="I443" s="240"/>
      <c r="J443" s="241"/>
      <c r="K443" s="241"/>
      <c r="L443" s="241"/>
      <c r="M443" s="242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43"/>
      <c r="F513" s="244"/>
      <c r="G513" s="244"/>
      <c r="H513" s="244"/>
      <c r="I513" s="244"/>
      <c r="J513" s="241"/>
      <c r="K513" s="241"/>
      <c r="L513" s="241"/>
      <c r="M513" s="242"/>
    </row>
    <row r="514" spans="5:13" ht="21" thickBot="1" x14ac:dyDescent="0.35">
      <c r="E514" s="239"/>
      <c r="F514" s="240"/>
      <c r="G514" s="240"/>
      <c r="H514" s="240"/>
      <c r="I514" s="240"/>
      <c r="J514" s="241"/>
      <c r="K514" s="241"/>
      <c r="L514" s="241"/>
      <c r="M514" s="242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43"/>
      <c r="F593" s="244"/>
      <c r="G593" s="244"/>
      <c r="H593" s="244"/>
      <c r="I593" s="244"/>
      <c r="J593" s="241"/>
      <c r="K593" s="241"/>
      <c r="L593" s="241"/>
      <c r="M593" s="242"/>
    </row>
    <row r="594" spans="5:13" ht="21" thickBot="1" x14ac:dyDescent="0.35">
      <c r="E594" s="239"/>
      <c r="F594" s="240"/>
      <c r="G594" s="240"/>
      <c r="H594" s="240"/>
      <c r="I594" s="240"/>
      <c r="J594" s="241"/>
      <c r="K594" s="241"/>
      <c r="L594" s="241"/>
      <c r="M594" s="242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43"/>
      <c r="F669" s="244"/>
      <c r="G669" s="244"/>
      <c r="H669" s="244"/>
      <c r="I669" s="244"/>
      <c r="J669" s="241"/>
      <c r="K669" s="241"/>
      <c r="L669" s="241"/>
      <c r="M669" s="242"/>
    </row>
    <row r="670" spans="5:13" ht="21" thickBot="1" x14ac:dyDescent="0.35">
      <c r="E670" s="239"/>
      <c r="F670" s="240"/>
      <c r="G670" s="240"/>
      <c r="H670" s="240"/>
      <c r="I670" s="240"/>
      <c r="J670" s="241"/>
      <c r="K670" s="241"/>
      <c r="L670" s="241"/>
      <c r="M670" s="242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0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45" t="s">
        <v>152</v>
      </c>
      <c r="B2" s="246"/>
      <c r="C2" s="246"/>
      <c r="D2" s="246"/>
      <c r="E2" s="247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146</v>
      </c>
      <c r="B6" s="89" t="s">
        <v>97</v>
      </c>
      <c r="C6" s="87"/>
      <c r="D6" s="94"/>
      <c r="E6" s="89"/>
    </row>
    <row r="7" spans="1:5" ht="20.25" x14ac:dyDescent="0.3">
      <c r="A7" s="88" t="s">
        <v>62</v>
      </c>
      <c r="B7" s="90">
        <v>110</v>
      </c>
      <c r="C7" s="88"/>
      <c r="D7" s="90"/>
      <c r="E7" s="13"/>
    </row>
    <row r="8" spans="1:5" ht="20.25" x14ac:dyDescent="0.3">
      <c r="A8" s="48" t="s">
        <v>129</v>
      </c>
      <c r="B8" s="92" t="s">
        <v>147</v>
      </c>
      <c r="C8" s="48"/>
      <c r="D8" s="92"/>
      <c r="E8" s="13"/>
    </row>
    <row r="9" spans="1:5" ht="20.25" x14ac:dyDescent="0.3">
      <c r="A9" s="93" t="s">
        <v>142</v>
      </c>
      <c r="B9" s="91" t="s">
        <v>19</v>
      </c>
      <c r="C9" s="93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32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44</v>
      </c>
      <c r="D14" s="23">
        <v>3</v>
      </c>
      <c r="E14" s="24" t="s">
        <v>81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82</v>
      </c>
    </row>
    <row r="16" spans="1:5" ht="20.25" x14ac:dyDescent="0.3">
      <c r="A16" s="33"/>
      <c r="B16" s="22"/>
      <c r="C16" s="26" t="s">
        <v>33</v>
      </c>
      <c r="D16" s="23">
        <v>30</v>
      </c>
      <c r="E16" s="24" t="s">
        <v>37</v>
      </c>
    </row>
    <row r="17" spans="1:5" ht="20.25" x14ac:dyDescent="0.3">
      <c r="A17" s="21"/>
      <c r="B17" s="22"/>
      <c r="C17" s="26" t="s">
        <v>35</v>
      </c>
      <c r="D17" s="23">
        <v>30</v>
      </c>
      <c r="E17" s="24" t="s">
        <v>26</v>
      </c>
    </row>
    <row r="18" spans="1:5" ht="20.25" x14ac:dyDescent="0.3">
      <c r="A18" s="60"/>
      <c r="B18" s="59"/>
      <c r="C18" s="26" t="s">
        <v>38</v>
      </c>
      <c r="D18" s="23">
        <v>20</v>
      </c>
      <c r="E18" s="24" t="s">
        <v>26</v>
      </c>
    </row>
    <row r="19" spans="1:5" ht="20.25" x14ac:dyDescent="0.3">
      <c r="A19" s="21"/>
      <c r="B19" s="16"/>
      <c r="C19" s="26" t="s">
        <v>39</v>
      </c>
      <c r="D19" s="23">
        <v>10</v>
      </c>
      <c r="E19" s="24" t="s">
        <v>26</v>
      </c>
    </row>
    <row r="20" spans="1:5" ht="20.25" x14ac:dyDescent="0.3">
      <c r="A20" s="30"/>
      <c r="B20" s="22"/>
      <c r="C20" s="26" t="s">
        <v>40</v>
      </c>
      <c r="D20" s="23">
        <v>15</v>
      </c>
      <c r="E20" s="24" t="s">
        <v>26</v>
      </c>
    </row>
    <row r="21" spans="1:5" ht="20.25" x14ac:dyDescent="0.3">
      <c r="A21" s="38"/>
      <c r="B21" s="22"/>
      <c r="C21" s="36" t="s">
        <v>42</v>
      </c>
      <c r="D21" s="23">
        <v>40</v>
      </c>
      <c r="E21" s="24" t="s">
        <v>26</v>
      </c>
    </row>
    <row r="22" spans="1:5" ht="20.25" x14ac:dyDescent="0.3">
      <c r="A22" s="21"/>
      <c r="B22" s="22"/>
      <c r="C22" s="26" t="s">
        <v>43</v>
      </c>
      <c r="D22" s="23">
        <v>30</v>
      </c>
      <c r="E22" s="24" t="s">
        <v>26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57</v>
      </c>
      <c r="D26" s="1"/>
      <c r="E26" s="46"/>
    </row>
    <row r="27" spans="1:5" ht="20.25" x14ac:dyDescent="0.3">
      <c r="A27" s="1"/>
      <c r="B27" s="46"/>
      <c r="C27" s="47" t="s">
        <v>58</v>
      </c>
      <c r="D27" s="1"/>
      <c r="E27" s="46"/>
    </row>
    <row r="28" spans="1:5" ht="20.25" x14ac:dyDescent="0.3">
      <c r="A28" s="1"/>
      <c r="B28" s="46"/>
      <c r="C28" s="47" t="s">
        <v>59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0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2025-04-22T10:20:29Z</dcterms:modified>
</cp:coreProperties>
</file>